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ÖZGE_1\ERASMUS_ÖĞRE._ELEM\2020_2021\"/>
    </mc:Choice>
  </mc:AlternateContent>
  <bookViews>
    <workbookView xWindow="0" yWindow="0" windowWidth="19200" windowHeight="11475" tabRatio="601" activeTab="1"/>
  </bookViews>
  <sheets>
    <sheet name="HİBE PUANI HESABI" sheetId="1" r:id="rId1"/>
    <sheet name="PUAN SIRALAMASI VE HİBE  DURUMU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" i="1" l="1"/>
  <c r="T7" i="1"/>
  <c r="T6" i="1"/>
  <c r="T2" i="1" l="1"/>
  <c r="T4" i="1" l="1"/>
  <c r="T5" i="1"/>
  <c r="T3" i="1"/>
</calcChain>
</file>

<file path=xl/sharedStrings.xml><?xml version="1.0" encoding="utf-8"?>
<sst xmlns="http://schemas.openxmlformats.org/spreadsheetml/2006/main" count="166" uniqueCount="137">
  <si>
    <t>Öğretim Üyesinin Adı Soyadı</t>
  </si>
  <si>
    <t>Öğretim Üyelerinin Hibe Puanlarına Göre Sıralanması</t>
  </si>
  <si>
    <t>Hibe Puanı</t>
  </si>
  <si>
    <t>Gideceği Gün Sayısı (Seyahat Dahil)</t>
  </si>
  <si>
    <t>Ülke</t>
  </si>
  <si>
    <t>Harcırah Miktarı</t>
  </si>
  <si>
    <t>Seyahat (Km)</t>
  </si>
  <si>
    <t>Kamal Eldin MOHAMED</t>
  </si>
  <si>
    <t>Mimarlık</t>
  </si>
  <si>
    <t>Seyahat Harcırahı*</t>
  </si>
  <si>
    <t>* Seyahat Harcırahının Hesaplanması</t>
  </si>
  <si>
    <t>Elde edilen “km” değeri</t>
  </si>
  <si>
    <t>Hibe miktarı (avro)</t>
  </si>
  <si>
    <t>10-99 KM arası</t>
  </si>
  <si>
    <t>100 - 499 KM arası</t>
  </si>
  <si>
    <t>500 - 1999 KM arası</t>
  </si>
  <si>
    <t>2000 - 2999 KM arası</t>
  </si>
  <si>
    <t>3000 - 3999 KM arası</t>
  </si>
  <si>
    <t>4000 - 7999 KM arası</t>
  </si>
  <si>
    <t>8000 KM ve üzeri</t>
  </si>
  <si>
    <t>Toplam Günlük Harcırah*</t>
  </si>
  <si>
    <r>
      <t>Öğretim Üyesinin İlgili Kuruma Önceki Yıllarda Gidiş Sayısı</t>
    </r>
    <r>
      <rPr>
        <b/>
        <sz val="11"/>
        <color rgb="FF0033CC"/>
        <rFont val="Calibri"/>
        <family val="2"/>
        <charset val="162"/>
        <scheme val="minor"/>
      </rPr>
      <t>*</t>
    </r>
  </si>
  <si>
    <t>Erdem ERTEN</t>
  </si>
  <si>
    <t>Almanya</t>
  </si>
  <si>
    <t>Technische Hochschule Mittelhessen</t>
  </si>
  <si>
    <t>Giessen</t>
  </si>
  <si>
    <t>Hayır</t>
  </si>
  <si>
    <t>Polonya</t>
  </si>
  <si>
    <t>Görev Şehri</t>
  </si>
  <si>
    <t xml:space="preserve">Öğretim Üyesinin Bölümü </t>
  </si>
  <si>
    <t>Öğretim Üyesinin Gitmek İstediği Ülke</t>
  </si>
  <si>
    <t>Bölümün Toplam Hareketlilik Sayısının  Enstitümüzden YapılanToplam Hareketlilik Sayısına Oranı (%)</t>
  </si>
  <si>
    <t>İlgili Ülkeye Yapılan Toplam Hareketlilik Sayısının Enstitümüzden Yapılan Toplam Hareketlilik Sayısına Oranı</t>
  </si>
  <si>
    <t>Öğretim Üyesinin Gitmek İstediği Kurum</t>
  </si>
  <si>
    <t>İlgili Kuruma Yapılan Toplam Hareketlilik Sayısının Enstitümüzden Yapılan Toplam Hareketlilik Sayısına Oranı</t>
  </si>
  <si>
    <t xml:space="preserve">Toplam Hibe Puanı </t>
  </si>
  <si>
    <t>Toplam Hibe Puanının Hesaplanması</t>
  </si>
  <si>
    <t>HKP- Hibe Kullanma Puanları</t>
  </si>
  <si>
    <t>50 Puan</t>
  </si>
  <si>
    <t>30 Puan</t>
  </si>
  <si>
    <t>15 Puan</t>
  </si>
  <si>
    <t>10 Puan</t>
  </si>
  <si>
    <t>5 Puan</t>
  </si>
  <si>
    <t>2.5 Puan</t>
  </si>
  <si>
    <t>0 Puan</t>
  </si>
  <si>
    <t>-10 Puan</t>
  </si>
  <si>
    <t>Hiç Hareketlilik Yapılmamış Ülke İçin Verilen Puan: 100</t>
  </si>
  <si>
    <t>Hiç Hareketlilik Yapılmamış Kurum İçin Verilen Puan: 100</t>
  </si>
  <si>
    <r>
      <t xml:space="preserve">Önceki Ders Verme Hareketliliğine Bağlı Olarak Aldığı </t>
    </r>
    <r>
      <rPr>
        <b/>
        <sz val="11"/>
        <color theme="4"/>
        <rFont val="Times New Roman"/>
        <family val="1"/>
        <charset val="162"/>
      </rPr>
      <t>Hibe Kullanma Puanı*</t>
    </r>
  </si>
  <si>
    <r>
      <t xml:space="preserve">Orana Bağlı </t>
    </r>
    <r>
      <rPr>
        <b/>
        <sz val="11"/>
        <color theme="4"/>
        <rFont val="Calibri"/>
        <family val="2"/>
        <charset val="162"/>
        <scheme val="minor"/>
      </rPr>
      <t>Bölüm Puanı*</t>
    </r>
  </si>
  <si>
    <r>
      <t xml:space="preserve">Orana Bağlı </t>
    </r>
    <r>
      <rPr>
        <b/>
        <sz val="11"/>
        <color theme="4"/>
        <rFont val="Calibri"/>
        <family val="2"/>
        <charset val="162"/>
        <scheme val="minor"/>
      </rPr>
      <t>Ülke Puanı*</t>
    </r>
  </si>
  <si>
    <r>
      <t>*</t>
    </r>
    <r>
      <rPr>
        <b/>
        <sz val="11"/>
        <color rgb="FF0033CC"/>
        <rFont val="Calibri"/>
        <family val="2"/>
        <charset val="162"/>
        <scheme val="minor"/>
      </rPr>
      <t>Öğretim Üyesinin Aynı Kuruma İki Kereden Fazla Gitmesi Desteklenmez.</t>
    </r>
  </si>
  <si>
    <r>
      <t xml:space="preserve">Orana Bağlı </t>
    </r>
    <r>
      <rPr>
        <b/>
        <sz val="11"/>
        <color theme="4"/>
        <rFont val="Calibri"/>
        <family val="2"/>
        <charset val="162"/>
        <scheme val="minor"/>
      </rPr>
      <t>Kurum Puanı*</t>
    </r>
  </si>
  <si>
    <r>
      <t xml:space="preserve">Öğretim Programının </t>
    </r>
    <r>
      <rPr>
        <b/>
        <sz val="11"/>
        <color theme="4"/>
        <rFont val="Calibri"/>
        <family val="2"/>
        <charset val="162"/>
        <scheme val="minor"/>
      </rPr>
      <t>Kalitesi Puanı</t>
    </r>
  </si>
  <si>
    <r>
      <rPr>
        <b/>
        <sz val="11"/>
        <color rgb="FF5B9BD5"/>
        <rFont val="Calibri"/>
        <family val="2"/>
        <charset val="162"/>
        <scheme val="minor"/>
      </rPr>
      <t>*Öğretim Programının Kalitesi Puanı:</t>
    </r>
    <r>
      <rPr>
        <b/>
        <sz val="11"/>
        <color rgb="FFFFC000"/>
        <rFont val="Calibri"/>
        <family val="2"/>
        <charset val="162"/>
        <scheme val="minor"/>
      </rPr>
      <t xml:space="preserve"> </t>
    </r>
    <r>
      <rPr>
        <sz val="11"/>
        <color rgb="FF000000"/>
        <rFont val="Calibri"/>
        <family val="2"/>
        <charset val="162"/>
        <scheme val="minor"/>
      </rPr>
      <t xml:space="preserve">Başvurular sırasında teslim edilen Öğretim Programının kalite açısından değerlendirilmesi sonucu elde edilen puandır. </t>
    </r>
  </si>
  <si>
    <t>(Engelli personel önceliklendirilir, Gazi personel ile şehit ve gazi yakını personel önceliklendirilir.)</t>
  </si>
  <si>
    <t xml:space="preserve">Hiç Ders Verme Hareketliliği Yapmamış Öğretim Elemanı:    </t>
  </si>
  <si>
    <t>100 Puan</t>
  </si>
  <si>
    <t xml:space="preserve">1 Kere Ders Verme Hareketliliği Yapmış Öğretim Elemanı:   </t>
  </si>
  <si>
    <t xml:space="preserve">2 Kere Ders Verme Hareketliliği Yapmış Öğretim Elemanı:   </t>
  </si>
  <si>
    <t xml:space="preserve">3 Kere Ders Verme Hareketliliği Yapmış Öğretim Elemanı:   </t>
  </si>
  <si>
    <t xml:space="preserve">4 Kere Ders Verme Hareketliliği Yapmış Öğretim Elemanı:   </t>
  </si>
  <si>
    <t xml:space="preserve">5 Kere Ders Verme Hareketliliği Yapmış Öğretim Elemanı:   </t>
  </si>
  <si>
    <t xml:space="preserve">6 Kere Ders Verme Hareketliliği Yapmış Öğretim Elemanı:   </t>
  </si>
  <si>
    <t xml:space="preserve">7 Kere Ders Verme Hareketliliği Yapmış Öğretim Elemanı:   </t>
  </si>
  <si>
    <t xml:space="preserve">8 Kere Ders Verme Hareketliliği Yapmış Öğretim Elemanı:  </t>
  </si>
  <si>
    <t>(7 kereden fazla hareketlilik yapan öğretim elemanlarının Hibe Kullanma Puanları -10’un katları şeklinde devam eder.)</t>
  </si>
  <si>
    <r>
      <t xml:space="preserve">Bölüm-Ülke- </t>
    </r>
    <r>
      <rPr>
        <b/>
        <sz val="12"/>
        <color theme="1"/>
        <rFont val="Times New Roman"/>
        <family val="1"/>
        <charset val="162"/>
      </rPr>
      <t>Kurum Puanları</t>
    </r>
  </si>
  <si>
    <t>Hiç Hareketlilik Yapmamış Bölümün Puanı: 100</t>
  </si>
  <si>
    <r>
      <t xml:space="preserve">Bölüm/Ülke/Kurum Hareketlilik Yüzdeleri </t>
    </r>
    <r>
      <rPr>
        <sz val="12"/>
        <color rgb="FFFF00FF"/>
        <rFont val="Times New Roman"/>
        <family val="1"/>
        <charset val="162"/>
      </rPr>
      <t>*</t>
    </r>
    <r>
      <rPr>
        <sz val="12"/>
        <color rgb="FF000000"/>
        <rFont val="Times New Roman"/>
        <family val="1"/>
        <charset val="162"/>
      </rPr>
      <t>;</t>
    </r>
  </si>
  <si>
    <t xml:space="preserve"> </t>
  </si>
  <si>
    <r>
      <rPr>
        <b/>
        <sz val="12"/>
        <color rgb="FFC00000"/>
        <rFont val="Times New Roman"/>
        <family val="1"/>
        <charset val="162"/>
      </rPr>
      <t xml:space="preserve">%0-%2,99: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95 Puan    </t>
    </r>
  </si>
  <si>
    <r>
      <rPr>
        <b/>
        <sz val="12"/>
        <color rgb="FFC00000"/>
        <rFont val="Times New Roman"/>
        <family val="1"/>
        <charset val="162"/>
      </rPr>
      <t>%3-%5,99:</t>
    </r>
    <r>
      <rPr>
        <b/>
        <sz val="12"/>
        <color rgb="FF000000"/>
        <rFont val="Times New Roman"/>
        <family val="1"/>
        <charset val="162"/>
      </rPr>
      <t xml:space="preserve">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 90 Puan   </t>
    </r>
  </si>
  <si>
    <r>
      <rPr>
        <b/>
        <sz val="12"/>
        <color rgb="FFC00000"/>
        <rFont val="Times New Roman"/>
        <family val="1"/>
        <charset val="162"/>
      </rPr>
      <t>%6-%8,99:</t>
    </r>
    <r>
      <rPr>
        <sz val="12"/>
        <color rgb="FF000000"/>
        <rFont val="Times New Roman"/>
        <family val="1"/>
        <charset val="162"/>
      </rPr>
      <t xml:space="preserve">   </t>
    </r>
    <r>
      <rPr>
        <b/>
        <sz val="12"/>
        <color rgb="FF0033CC"/>
        <rFont val="Times New Roman"/>
        <family val="1"/>
        <charset val="162"/>
      </rPr>
      <t xml:space="preserve">85 Puan        </t>
    </r>
  </si>
  <si>
    <r>
      <rPr>
        <b/>
        <sz val="12"/>
        <color rgb="FFC00000"/>
        <rFont val="Times New Roman"/>
        <family val="1"/>
        <charset val="162"/>
      </rPr>
      <t xml:space="preserve">%9-%11,99: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80 Puan    </t>
    </r>
  </si>
  <si>
    <r>
      <rPr>
        <b/>
        <sz val="12"/>
        <color rgb="FFC00000"/>
        <rFont val="Times New Roman"/>
        <family val="1"/>
        <charset val="162"/>
      </rPr>
      <t xml:space="preserve">%12-%14,99: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75 Puan     </t>
    </r>
  </si>
  <si>
    <r>
      <rPr>
        <b/>
        <sz val="12"/>
        <color rgb="FFC00000"/>
        <rFont val="Times New Roman"/>
        <family val="1"/>
        <charset val="162"/>
      </rPr>
      <t>%15-%17,99: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70 Puan  </t>
    </r>
  </si>
  <si>
    <r>
      <rPr>
        <b/>
        <sz val="12"/>
        <color rgb="FFC00000"/>
        <rFont val="Times New Roman"/>
        <family val="1"/>
        <charset val="162"/>
      </rPr>
      <t xml:space="preserve">%18-%20,99: </t>
    </r>
    <r>
      <rPr>
        <b/>
        <sz val="12"/>
        <color rgb="FF0033CC"/>
        <rFont val="Times New Roman"/>
        <family val="1"/>
        <charset val="162"/>
      </rPr>
      <t xml:space="preserve"> 65 Puan  </t>
    </r>
  </si>
  <si>
    <r>
      <rPr>
        <b/>
        <sz val="12"/>
        <color rgb="FFC00000"/>
        <rFont val="Times New Roman"/>
        <family val="1"/>
        <charset val="162"/>
      </rPr>
      <t xml:space="preserve">%57-%59,99:  </t>
    </r>
    <r>
      <rPr>
        <sz val="12"/>
        <color rgb="FF000000"/>
        <rFont val="Times New Roman"/>
        <family val="1"/>
        <charset val="162"/>
      </rPr>
      <t xml:space="preserve">  -</t>
    </r>
    <r>
      <rPr>
        <b/>
        <sz val="12"/>
        <color rgb="FF0033CC"/>
        <rFont val="Times New Roman"/>
        <family val="1"/>
        <charset val="162"/>
      </rPr>
      <t>65 Puan</t>
    </r>
  </si>
  <si>
    <r>
      <rPr>
        <b/>
        <sz val="12"/>
        <color rgb="FFC00000"/>
        <rFont val="Times New Roman"/>
        <family val="1"/>
        <charset val="162"/>
      </rPr>
      <t xml:space="preserve">%21-%23,99: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55 Puan  </t>
    </r>
  </si>
  <si>
    <r>
      <rPr>
        <b/>
        <sz val="12"/>
        <color rgb="FFC00000"/>
        <rFont val="Times New Roman"/>
        <family val="1"/>
        <charset val="162"/>
      </rPr>
      <t xml:space="preserve">%24-%26,99: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45 Puan  </t>
    </r>
  </si>
  <si>
    <r>
      <rPr>
        <b/>
        <sz val="12"/>
        <color rgb="FFC00000"/>
        <rFont val="Times New Roman"/>
        <family val="1"/>
        <charset val="162"/>
      </rPr>
      <t xml:space="preserve">%27-%29,99: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35 Puan  </t>
    </r>
  </si>
  <si>
    <r>
      <rPr>
        <b/>
        <sz val="12"/>
        <color rgb="FFC00000"/>
        <rFont val="Times New Roman"/>
        <family val="1"/>
        <charset val="162"/>
      </rPr>
      <t xml:space="preserve">%30-%32,99: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25 Puan </t>
    </r>
  </si>
  <si>
    <r>
      <rPr>
        <b/>
        <sz val="12"/>
        <color rgb="FFC00000"/>
        <rFont val="Times New Roman"/>
        <family val="1"/>
        <charset val="162"/>
      </rPr>
      <t xml:space="preserve">%33-%35,99: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>15 Puan</t>
    </r>
  </si>
  <si>
    <r>
      <rPr>
        <b/>
        <sz val="12"/>
        <color rgb="FFC00000"/>
        <rFont val="Times New Roman"/>
        <family val="1"/>
        <charset val="162"/>
      </rPr>
      <t xml:space="preserve">%36-%38,99: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>5 Puan</t>
    </r>
  </si>
  <si>
    <r>
      <rPr>
        <b/>
        <sz val="12"/>
        <color rgb="FFC00000"/>
        <rFont val="Times New Roman"/>
        <family val="1"/>
        <charset val="162"/>
      </rPr>
      <t xml:space="preserve">%39-%41,99: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>-5 Puan</t>
    </r>
  </si>
  <si>
    <r>
      <rPr>
        <b/>
        <sz val="12"/>
        <color rgb="FFC00000"/>
        <rFont val="Times New Roman"/>
        <family val="1"/>
        <charset val="162"/>
      </rPr>
      <t>%42-%44,99: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 -15 Puan</t>
    </r>
  </si>
  <si>
    <r>
      <rPr>
        <b/>
        <sz val="12"/>
        <color rgb="FFC00000"/>
        <rFont val="Times New Roman"/>
        <family val="1"/>
        <charset val="162"/>
      </rPr>
      <t xml:space="preserve">%45-%47,99:  </t>
    </r>
    <r>
      <rPr>
        <sz val="12"/>
        <color rgb="FF000000"/>
        <rFont val="Times New Roman"/>
        <family val="1"/>
        <charset val="162"/>
      </rPr>
      <t xml:space="preserve"> </t>
    </r>
    <r>
      <rPr>
        <b/>
        <sz val="12"/>
        <color rgb="FF0033CC"/>
        <rFont val="Times New Roman"/>
        <family val="1"/>
        <charset val="162"/>
      </rPr>
      <t xml:space="preserve"> -25 Puan</t>
    </r>
  </si>
  <si>
    <r>
      <rPr>
        <b/>
        <sz val="12"/>
        <color rgb="FFC00000"/>
        <rFont val="Times New Roman"/>
        <family val="1"/>
        <charset val="162"/>
      </rPr>
      <t xml:space="preserve">%48-%50,99: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 xml:space="preserve"> -35 Puan</t>
    </r>
  </si>
  <si>
    <r>
      <rPr>
        <b/>
        <sz val="12"/>
        <color rgb="FFC00000"/>
        <rFont val="Times New Roman"/>
        <family val="1"/>
        <charset val="162"/>
      </rPr>
      <t xml:space="preserve">%51-%53,99: </t>
    </r>
    <r>
      <rPr>
        <sz val="12"/>
        <color rgb="FF000000"/>
        <rFont val="Times New Roman"/>
        <family val="1"/>
        <charset val="162"/>
      </rPr>
      <t xml:space="preserve">   </t>
    </r>
    <r>
      <rPr>
        <b/>
        <sz val="12"/>
        <color rgb="FF0033CC"/>
        <rFont val="Times New Roman"/>
        <family val="1"/>
        <charset val="162"/>
      </rPr>
      <t>-45 Puan</t>
    </r>
  </si>
  <si>
    <r>
      <rPr>
        <b/>
        <sz val="12"/>
        <color rgb="FFC00000"/>
        <rFont val="Times New Roman"/>
        <family val="1"/>
        <charset val="162"/>
      </rPr>
      <t xml:space="preserve">%54-%56,99:  </t>
    </r>
    <r>
      <rPr>
        <sz val="12"/>
        <color rgb="FF000000"/>
        <rFont val="Times New Roman"/>
        <family val="1"/>
        <charset val="162"/>
      </rPr>
      <t xml:space="preserve">  </t>
    </r>
    <r>
      <rPr>
        <b/>
        <sz val="12"/>
        <color rgb="FF0033CC"/>
        <rFont val="Times New Roman"/>
        <family val="1"/>
        <charset val="162"/>
      </rPr>
      <t>-55 Puan</t>
    </r>
  </si>
  <si>
    <t>Şehit Yakını/ Gazi/Gazi Yakını Personel  Olma Durumu</t>
  </si>
  <si>
    <t>Engelli Personel Olma Durumu</t>
  </si>
  <si>
    <r>
      <rPr>
        <b/>
        <sz val="11"/>
        <color rgb="FF5B9BD5"/>
        <rFont val="Calibri"/>
        <family val="2"/>
        <charset val="162"/>
        <scheme val="minor"/>
      </rPr>
      <t>*HKP-(Hibe Kullanma Puanı):</t>
    </r>
    <r>
      <rPr>
        <sz val="11"/>
        <color rgb="FFCC00FF"/>
        <rFont val="Calibri"/>
        <family val="2"/>
        <charset val="162"/>
        <scheme val="minor"/>
      </rPr>
      <t xml:space="preserve"> </t>
    </r>
    <r>
      <rPr>
        <sz val="11"/>
        <color rgb="FF000000"/>
        <rFont val="Calibri"/>
        <family val="2"/>
        <charset val="162"/>
        <scheme val="minor"/>
      </rPr>
      <t xml:space="preserve">Öğretim Üyelerimizin daha önce yaptıkları Erasmus Ders Verme Hareketlilik sayılarına göre aldıkları puandır. </t>
    </r>
  </si>
  <si>
    <r>
      <rPr>
        <b/>
        <sz val="11"/>
        <color theme="4"/>
        <rFont val="Calibri"/>
        <family val="2"/>
        <charset val="162"/>
      </rPr>
      <t>*Bölüm Puanı:</t>
    </r>
    <r>
      <rPr>
        <sz val="11"/>
        <color rgb="FF000000"/>
        <rFont val="Calibri"/>
        <family val="2"/>
        <charset val="162"/>
      </rPr>
      <t xml:space="preserve"> Öğretim Üyesinin mensubu olduğu bölüm/birim tarafından yapılan Ders Verme Hareketlilik sayısının, Enstitümüz genelinde yapılan toplam Ders Verme Hareketlilik sayısına oranı sonucu ortaya çıkan yüzdelik dilime karşılık gelen puandır.</t>
    </r>
  </si>
  <si>
    <r>
      <rPr>
        <b/>
        <sz val="11"/>
        <color theme="4"/>
        <rFont val="Calibri"/>
        <family val="2"/>
        <charset val="162"/>
        <scheme val="minor"/>
      </rPr>
      <t xml:space="preserve">*Ülke Puanı: </t>
    </r>
    <r>
      <rPr>
        <sz val="11"/>
        <color theme="1"/>
        <rFont val="Calibri"/>
        <family val="2"/>
        <charset val="162"/>
        <scheme val="minor"/>
      </rPr>
      <t>Öğretim Üyesinin gitmek istediği ülkeye yapılan Ders Verme Hareketlilik sayısının, Enstitümüz genelinde yapılan toplam Ders Verme Hareketlilik sayısına oranı sonucu ortaya çıkan yüzdelik dilime karşılık gelen puandır.</t>
    </r>
  </si>
  <si>
    <r>
      <rPr>
        <b/>
        <sz val="11"/>
        <color rgb="FF5B9BD5"/>
        <rFont val="Calibri"/>
        <family val="2"/>
        <charset val="162"/>
        <scheme val="minor"/>
      </rPr>
      <t>*Kurum Puanı:</t>
    </r>
    <r>
      <rPr>
        <b/>
        <sz val="11"/>
        <color rgb="FF000000"/>
        <rFont val="Calibri"/>
        <family val="2"/>
        <charset val="162"/>
        <scheme val="minor"/>
      </rPr>
      <t xml:space="preserve"> </t>
    </r>
    <r>
      <rPr>
        <sz val="11"/>
        <color rgb="FF000000"/>
        <rFont val="Calibri"/>
        <family val="2"/>
        <charset val="162"/>
        <scheme val="minor"/>
      </rPr>
      <t>Öğretim Üyesinin gitmek istediği kuruma yapılan Ders Verme Hareketlilik sayısının, Enstitümüz genelinde yapılan toplam Ders Verme Hareketlilik sayısına oranı sonucu ortaya çıkan yüzdelik dilime karşılık gelen puandır.</t>
    </r>
  </si>
  <si>
    <r>
      <rPr>
        <b/>
        <sz val="11"/>
        <color theme="5"/>
        <rFont val="Calibri"/>
        <family val="2"/>
        <charset val="162"/>
        <scheme val="minor"/>
      </rPr>
      <t xml:space="preserve">HİBE PUANI= </t>
    </r>
    <r>
      <rPr>
        <b/>
        <sz val="11"/>
        <rFont val="Calibri"/>
        <family val="2"/>
        <charset val="162"/>
        <scheme val="minor"/>
      </rPr>
      <t>(Hibe Kullanma Puanı)*0,50 + (Bölüm Puanı)*0,30 + (Ülke Puanı)*0,10 + (Kurum Puanı)*0,05 + (Öğretim Programının Kalitesi)*0,05</t>
    </r>
    <r>
      <rPr>
        <b/>
        <sz val="11"/>
        <color rgb="FF00B0F0"/>
        <rFont val="Calibri"/>
        <family val="2"/>
        <charset val="162"/>
        <scheme val="minor"/>
      </rPr>
      <t xml:space="preserve"> [Gazi personel ile şehit ve gazi yakını personel önceliklendirilir. Engelli personel önceliklendirilir.]</t>
    </r>
  </si>
  <si>
    <t>Sonuçlara İtiraz İşlemi</t>
  </si>
  <si>
    <t>Sinan KANDEMİR</t>
  </si>
  <si>
    <t>Mustafa GÜDEN</t>
  </si>
  <si>
    <t>Gülşah ŞANLI MOHAMED</t>
  </si>
  <si>
    <t>Gamze TANOĞLU</t>
  </si>
  <si>
    <t>Makine Mühendisliği</t>
  </si>
  <si>
    <t>Kimya</t>
  </si>
  <si>
    <t>Matematik</t>
  </si>
  <si>
    <t>Yabancı Diller Yüksekokulu</t>
  </si>
  <si>
    <t>Hırvatistan</t>
  </si>
  <si>
    <t>Slovenya</t>
  </si>
  <si>
    <t>Portekiz</t>
  </si>
  <si>
    <t>Litvanya</t>
  </si>
  <si>
    <t>University of Split</t>
  </si>
  <si>
    <t>University of Maribor</t>
  </si>
  <si>
    <t>Politechnika Wroclawska</t>
  </si>
  <si>
    <t>Politechnika Gdanska</t>
  </si>
  <si>
    <t>Polytechnic Institute of Tomar</t>
  </si>
  <si>
    <t>Vilnius Gediminas Technical University</t>
  </si>
  <si>
    <t>Split</t>
  </si>
  <si>
    <t>Maribor</t>
  </si>
  <si>
    <t>Wroclaw</t>
  </si>
  <si>
    <t>Gdansk</t>
  </si>
  <si>
    <t>Vilnius</t>
  </si>
  <si>
    <r>
      <t>***Km hesabı yapılırken yararlanılan Mesafe Hesaplayıcı https://erasmus-plus.ec.europa.eu/resources-and-tools/distance-calculator(</t>
    </r>
    <r>
      <rPr>
        <b/>
        <sz val="11"/>
        <color rgb="FF0033CC"/>
        <rFont val="Calibri"/>
        <family val="2"/>
        <charset val="162"/>
        <scheme val="minor"/>
      </rPr>
      <t>Kaynak:</t>
    </r>
    <r>
      <rPr>
        <sz val="11"/>
        <color theme="1"/>
        <rFont val="Calibri"/>
        <family val="2"/>
        <charset val="162"/>
        <scheme val="minor"/>
      </rPr>
      <t xml:space="preserve"> Yükseköğretim Kurumları İçin El Kitabı, 2020 Sözleşme Dönemi) 
</t>
    </r>
  </si>
  <si>
    <t>1065.26</t>
  </si>
  <si>
    <t>1313.07</t>
  </si>
  <si>
    <t>1632.22</t>
  </si>
  <si>
    <t>1901.11</t>
  </si>
  <si>
    <t>1988.45</t>
  </si>
  <si>
    <t xml:space="preserve">1834.5 </t>
  </si>
  <si>
    <t>Kurumumuzdan 24.12.2021 Tarihi İtibari ile Yapılan Toplam Ders Verme Hareketlilik Sayısı</t>
  </si>
  <si>
    <t>Öğretim Üyesinin Mensubu Olduğu Bölümden 24.12.2021 Tarihine Kadar Yapılan Hareketlilik Sayısı</t>
  </si>
  <si>
    <t>İlgili Ülkeye 24..12.2021 Tarihine Kadar Enstitümüzden Yapılan Toplam Hareketlilik Sayısı</t>
  </si>
  <si>
    <t>İlgili Kuruma 24.12.2021Tarihine Kadar Enstitümüzden Yapılan Toplam Hareketlilik Sayısı</t>
  </si>
  <si>
    <t>Öğretim Üyesinin 24.12.2021 Tarihine Kadar Yaptığı Ders Verme Hareketlilik Sayısı</t>
  </si>
  <si>
    <t xml:space="preserve">Katılımcı Adayının Almaya Hak Kazandığı Toplam Hibe (AVRO) </t>
  </si>
  <si>
    <r>
      <t>Emrah GÜMÜŞBOĞA -</t>
    </r>
    <r>
      <rPr>
        <b/>
        <sz val="10"/>
        <color rgb="FF000000"/>
        <rFont val="Tahoma"/>
        <family val="2"/>
        <charset val="162"/>
      </rPr>
      <t>GEÇERSİZ BAŞVURU-Kontenjan listesinde yer almayan bir kuruma gitmek üzere başvuru yapılmıştır.</t>
    </r>
  </si>
  <si>
    <r>
      <t xml:space="preserve">Sonuçlara itirazı olan öğretim üyelerimizin,  itirazlarını </t>
    </r>
    <r>
      <rPr>
        <b/>
        <sz val="11"/>
        <color rgb="FF7030A0"/>
        <rFont val="Calibri"/>
        <family val="2"/>
        <charset val="162"/>
        <scheme val="minor"/>
      </rPr>
      <t>07.02.2022</t>
    </r>
    <r>
      <rPr>
        <b/>
        <sz val="11"/>
        <color rgb="FFC00000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 xml:space="preserve"> tarihine kadar  </t>
    </r>
    <r>
      <rPr>
        <b/>
        <sz val="11"/>
        <color rgb="FFC00000"/>
        <rFont val="Calibri"/>
        <family val="2"/>
        <charset val="162"/>
        <scheme val="minor"/>
      </rPr>
      <t>erasmuskoordinator@iyte.edu.tr</t>
    </r>
    <r>
      <rPr>
        <sz val="11"/>
        <color theme="1"/>
        <rFont val="Calibri"/>
        <family val="2"/>
        <charset val="162"/>
        <scheme val="minor"/>
      </rPr>
      <t xml:space="preserve"> adresine iletmeleri gerekmektedir.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</si>
</sst>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rgb="FF000000"/>
      <name val="Tahoma"/>
      <family val="2"/>
      <charset val="162"/>
    </font>
    <font>
      <b/>
      <sz val="11"/>
      <name val="Calibri"/>
      <family val="2"/>
      <charset val="162"/>
      <scheme val="minor"/>
    </font>
    <font>
      <b/>
      <sz val="11"/>
      <color rgb="FFCC00FF"/>
      <name val="Times New Roman"/>
      <family val="1"/>
      <charset val="162"/>
    </font>
    <font>
      <b/>
      <sz val="11"/>
      <color rgb="FFCC00FF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color rgb="FF0033CC"/>
      <name val="Calibri"/>
      <family val="2"/>
      <charset val="162"/>
      <scheme val="minor"/>
    </font>
    <font>
      <b/>
      <sz val="11"/>
      <color rgb="FFFFFFFF"/>
      <name val="Comic Sans MS"/>
      <family val="4"/>
      <charset val="162"/>
    </font>
    <font>
      <sz val="11"/>
      <color rgb="FF000000"/>
      <name val="Comic Sans MS"/>
      <family val="4"/>
      <charset val="162"/>
    </font>
    <font>
      <sz val="11"/>
      <color rgb="FF0033CC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1"/>
      <color rgb="FFCC00FF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FFC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FF00FF"/>
      <name val="Times New Roman"/>
      <family val="1"/>
      <charset val="162"/>
    </font>
    <font>
      <b/>
      <sz val="12"/>
      <color rgb="FFED7D3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4"/>
      <name val="Times New Roman"/>
      <family val="1"/>
      <charset val="162"/>
    </font>
    <font>
      <b/>
      <sz val="11"/>
      <color theme="4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5B9BD5"/>
      <name val="Calibri"/>
      <family val="2"/>
      <charset val="162"/>
      <scheme val="minor"/>
    </font>
    <font>
      <b/>
      <sz val="11"/>
      <color rgb="FF5B9BD5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theme="4"/>
      <name val="Calibri"/>
      <family val="2"/>
      <charset val="162"/>
    </font>
    <font>
      <b/>
      <sz val="12"/>
      <color rgb="FFC00000"/>
      <name val="Times New Roman"/>
      <family val="1"/>
      <charset val="162"/>
    </font>
    <font>
      <b/>
      <sz val="12"/>
      <color rgb="FF0033CC"/>
      <name val="Times New Roman"/>
      <family val="1"/>
      <charset val="162"/>
    </font>
    <font>
      <b/>
      <sz val="11"/>
      <color theme="5"/>
      <name val="Calibri"/>
      <family val="2"/>
      <charset val="162"/>
      <scheme val="minor"/>
    </font>
    <font>
      <b/>
      <sz val="12"/>
      <color theme="5"/>
      <name val="Times New Roman"/>
      <family val="1"/>
      <charset val="162"/>
    </font>
    <font>
      <b/>
      <sz val="11"/>
      <color rgb="FF00B0F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10"/>
      <color rgb="FF000000"/>
      <name val="Tahoma"/>
      <family val="2"/>
      <charset val="162"/>
    </font>
    <font>
      <b/>
      <sz val="11"/>
      <color rgb="FF7030A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wrapText="1"/>
    </xf>
    <xf numFmtId="0" fontId="5" fillId="0" borderId="0" xfId="0" applyFont="1" applyFill="1"/>
    <xf numFmtId="0" fontId="4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" fontId="6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left" vertical="center" wrapText="1" indent="4"/>
    </xf>
    <xf numFmtId="0" fontId="9" fillId="4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4" fillId="5" borderId="1" xfId="0" applyFont="1" applyFill="1" applyBorder="1" applyAlignment="1">
      <alignment horizontal="center" vertical="center" wrapText="1" readingOrder="1"/>
    </xf>
    <xf numFmtId="0" fontId="14" fillId="5" borderId="2" xfId="0" applyFont="1" applyFill="1" applyBorder="1" applyAlignment="1">
      <alignment horizontal="center" vertical="center" wrapText="1" readingOrder="1"/>
    </xf>
    <xf numFmtId="0" fontId="15" fillId="6" borderId="2" xfId="0" applyFont="1" applyFill="1" applyBorder="1" applyAlignment="1">
      <alignment horizontal="center" vertical="center" wrapText="1" readingOrder="1"/>
    </xf>
    <xf numFmtId="0" fontId="14" fillId="5" borderId="3" xfId="0" applyFont="1" applyFill="1" applyBorder="1" applyAlignment="1">
      <alignment horizontal="center" vertical="center" wrapText="1" readingOrder="1"/>
    </xf>
    <xf numFmtId="0" fontId="15" fillId="7" borderId="3" xfId="0" applyFont="1" applyFill="1" applyBorder="1" applyAlignment="1">
      <alignment horizontal="center" vertical="center" wrapText="1" readingOrder="1"/>
    </xf>
    <xf numFmtId="0" fontId="15" fillId="6" borderId="3" xfId="0" applyFont="1" applyFill="1" applyBorder="1" applyAlignment="1">
      <alignment horizontal="center" vertical="center" wrapText="1" readingOrder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7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5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40" fillId="0" borderId="0" xfId="0" applyFont="1" applyFill="1" applyAlignment="1">
      <alignment horizontal="center" wrapText="1"/>
    </xf>
    <xf numFmtId="0" fontId="41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4" fontId="0" fillId="8" borderId="0" xfId="0" applyNumberFormat="1" applyFill="1" applyAlignment="1">
      <alignment horizontal="center"/>
    </xf>
    <xf numFmtId="0" fontId="41" fillId="8" borderId="0" xfId="0" applyFont="1" applyFill="1" applyAlignment="1">
      <alignment horizontal="center" wrapText="1"/>
    </xf>
    <xf numFmtId="0" fontId="15" fillId="7" borderId="0" xfId="0" applyFont="1" applyFill="1" applyBorder="1" applyAlignment="1">
      <alignment horizontal="center" vertical="center" wrapText="1" readingOrder="1"/>
    </xf>
    <xf numFmtId="0" fontId="5" fillId="8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CC00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zoomScale="90" zoomScaleNormal="90" workbookViewId="0">
      <selection activeCell="B2" sqref="B2"/>
    </sheetView>
  </sheetViews>
  <sheetFormatPr defaultRowHeight="15" x14ac:dyDescent="0.25"/>
  <cols>
    <col min="1" max="1" width="41.7109375" customWidth="1"/>
    <col min="2" max="2" width="19.85546875" customWidth="1"/>
    <col min="3" max="3" width="24.42578125" customWidth="1"/>
    <col min="4" max="4" width="23.85546875" customWidth="1"/>
    <col min="5" max="5" width="20" customWidth="1"/>
    <col min="6" max="6" width="23.140625" customWidth="1"/>
    <col min="7" max="7" width="31" customWidth="1"/>
    <col min="8" max="8" width="15.42578125" customWidth="1"/>
    <col min="9" max="9" width="17.85546875" customWidth="1"/>
    <col min="10" max="10" width="20.85546875" customWidth="1"/>
    <col min="11" max="11" width="33.5703125" customWidth="1"/>
    <col min="12" max="12" width="34.42578125" customWidth="1"/>
    <col min="13" max="13" width="23.42578125" customWidth="1"/>
    <col min="14" max="14" width="16.140625" customWidth="1"/>
    <col min="15" max="15" width="31.7109375" customWidth="1"/>
    <col min="16" max="16" width="36" customWidth="1"/>
    <col min="17" max="19" width="25.28515625" customWidth="1"/>
    <col min="20" max="20" width="25" customWidth="1"/>
    <col min="21" max="21" width="67.28515625" customWidth="1"/>
    <col min="22" max="22" width="15.140625" customWidth="1"/>
    <col min="23" max="23" width="20.5703125" customWidth="1"/>
  </cols>
  <sheetData>
    <row r="1" spans="1:23" ht="107.25" customHeight="1" x14ac:dyDescent="0.25">
      <c r="A1" s="13" t="s">
        <v>0</v>
      </c>
      <c r="B1" s="2" t="s">
        <v>133</v>
      </c>
      <c r="C1" s="38" t="s">
        <v>48</v>
      </c>
      <c r="D1" s="2" t="s">
        <v>29</v>
      </c>
      <c r="E1" s="2" t="s">
        <v>130</v>
      </c>
      <c r="F1" s="2" t="s">
        <v>31</v>
      </c>
      <c r="G1" s="36" t="s">
        <v>49</v>
      </c>
      <c r="H1" s="24" t="s">
        <v>30</v>
      </c>
      <c r="I1" s="2" t="s">
        <v>131</v>
      </c>
      <c r="J1" s="2" t="s">
        <v>32</v>
      </c>
      <c r="K1" s="36" t="s">
        <v>50</v>
      </c>
      <c r="L1" s="24" t="s">
        <v>33</v>
      </c>
      <c r="M1" s="24" t="s">
        <v>21</v>
      </c>
      <c r="N1" s="2" t="s">
        <v>132</v>
      </c>
      <c r="O1" s="2" t="s">
        <v>34</v>
      </c>
      <c r="P1" s="36" t="s">
        <v>52</v>
      </c>
      <c r="Q1" s="16" t="s">
        <v>53</v>
      </c>
      <c r="R1" s="16" t="s">
        <v>91</v>
      </c>
      <c r="S1" s="16" t="s">
        <v>92</v>
      </c>
      <c r="T1" s="16" t="s">
        <v>35</v>
      </c>
      <c r="U1" s="16" t="s">
        <v>36</v>
      </c>
      <c r="V1" s="17"/>
      <c r="W1" s="16"/>
    </row>
    <row r="2" spans="1:23" ht="70.5" customHeight="1" x14ac:dyDescent="0.25">
      <c r="A2" s="25" t="s">
        <v>99</v>
      </c>
      <c r="B2" s="30">
        <v>2</v>
      </c>
      <c r="C2" s="52">
        <v>30</v>
      </c>
      <c r="D2" s="26" t="s">
        <v>103</v>
      </c>
      <c r="E2" s="29">
        <v>22</v>
      </c>
      <c r="F2" s="20">
        <v>16.79</v>
      </c>
      <c r="G2" s="52">
        <v>70</v>
      </c>
      <c r="H2" s="76" t="s">
        <v>107</v>
      </c>
      <c r="I2" s="29">
        <v>2</v>
      </c>
      <c r="J2" s="78">
        <v>1.5267175572519085</v>
      </c>
      <c r="K2" s="52">
        <v>95</v>
      </c>
      <c r="L2" s="29" t="s">
        <v>111</v>
      </c>
      <c r="M2" s="4">
        <v>0</v>
      </c>
      <c r="N2" s="29">
        <v>2</v>
      </c>
      <c r="O2" s="78">
        <v>1.5267175572519085</v>
      </c>
      <c r="P2" s="52">
        <v>95</v>
      </c>
      <c r="Q2" s="29">
        <v>100</v>
      </c>
      <c r="R2" s="29" t="s">
        <v>26</v>
      </c>
      <c r="S2" s="29" t="s">
        <v>26</v>
      </c>
      <c r="T2" s="29">
        <f t="shared" ref="T2:T8" si="0">C2*0.5+G2*0.3+K2*0.1+P2*0.05+Q2*0.05</f>
        <v>55.25</v>
      </c>
      <c r="U2" s="54" t="s">
        <v>97</v>
      </c>
      <c r="V2" s="17"/>
      <c r="W2" s="16"/>
    </row>
    <row r="3" spans="1:23" ht="28.5" customHeight="1" x14ac:dyDescent="0.25">
      <c r="A3" s="25" t="s">
        <v>100</v>
      </c>
      <c r="B3" s="26">
        <v>2</v>
      </c>
      <c r="C3" s="67">
        <v>30</v>
      </c>
      <c r="D3" s="26" t="s">
        <v>103</v>
      </c>
      <c r="E3" s="68">
        <v>22</v>
      </c>
      <c r="F3" s="14">
        <v>16.793893129771</v>
      </c>
      <c r="G3" s="52">
        <v>70</v>
      </c>
      <c r="H3" s="28" t="s">
        <v>108</v>
      </c>
      <c r="I3" s="30">
        <v>1</v>
      </c>
      <c r="J3" s="14">
        <v>0.76335877862595425</v>
      </c>
      <c r="K3" s="37">
        <v>95</v>
      </c>
      <c r="L3" s="27" t="s">
        <v>112</v>
      </c>
      <c r="M3" s="4">
        <v>0</v>
      </c>
      <c r="N3" s="32">
        <v>0</v>
      </c>
      <c r="O3" s="14">
        <v>0</v>
      </c>
      <c r="P3" s="69">
        <v>100</v>
      </c>
      <c r="Q3" s="32">
        <v>100</v>
      </c>
      <c r="R3" s="29" t="s">
        <v>26</v>
      </c>
      <c r="S3" s="29" t="s">
        <v>26</v>
      </c>
      <c r="T3" s="32">
        <f t="shared" si="0"/>
        <v>55.5</v>
      </c>
      <c r="U3" s="72" t="s">
        <v>37</v>
      </c>
    </row>
    <row r="4" spans="1:23" ht="34.5" customHeight="1" x14ac:dyDescent="0.25">
      <c r="A4" s="25" t="s">
        <v>101</v>
      </c>
      <c r="B4" s="26">
        <v>5</v>
      </c>
      <c r="C4" s="67">
        <v>5</v>
      </c>
      <c r="D4" s="26" t="s">
        <v>104</v>
      </c>
      <c r="E4" s="33">
        <v>13</v>
      </c>
      <c r="F4" s="15">
        <v>9.9236641221374047</v>
      </c>
      <c r="G4" s="70">
        <v>80</v>
      </c>
      <c r="H4" s="28" t="s">
        <v>27</v>
      </c>
      <c r="I4" s="32">
        <v>8</v>
      </c>
      <c r="J4" s="15">
        <v>6.106870229007634</v>
      </c>
      <c r="K4" s="67">
        <v>85</v>
      </c>
      <c r="L4" s="28" t="s">
        <v>113</v>
      </c>
      <c r="M4" s="4">
        <v>0</v>
      </c>
      <c r="N4" s="32">
        <v>0</v>
      </c>
      <c r="O4" s="15">
        <v>0</v>
      </c>
      <c r="P4" s="69">
        <v>100</v>
      </c>
      <c r="Q4" s="32">
        <v>100</v>
      </c>
      <c r="R4" s="29" t="s">
        <v>26</v>
      </c>
      <c r="S4" s="29" t="s">
        <v>26</v>
      </c>
      <c r="T4" s="32">
        <f t="shared" si="0"/>
        <v>45</v>
      </c>
      <c r="U4" s="56" t="s">
        <v>56</v>
      </c>
      <c r="V4" s="56" t="s">
        <v>57</v>
      </c>
    </row>
    <row r="5" spans="1:23" ht="25.5" customHeight="1" x14ac:dyDescent="0.25">
      <c r="A5" s="25" t="s">
        <v>102</v>
      </c>
      <c r="B5" s="26">
        <v>3</v>
      </c>
      <c r="C5" s="67">
        <v>15</v>
      </c>
      <c r="D5" s="26" t="s">
        <v>105</v>
      </c>
      <c r="E5" s="33">
        <v>7</v>
      </c>
      <c r="F5" s="15">
        <v>5.343511450381679</v>
      </c>
      <c r="G5" s="70">
        <v>90</v>
      </c>
      <c r="H5" s="28" t="s">
        <v>27</v>
      </c>
      <c r="I5" s="32">
        <v>8</v>
      </c>
      <c r="J5" s="15">
        <v>6.106870229007634</v>
      </c>
      <c r="K5" s="67">
        <v>85</v>
      </c>
      <c r="L5" s="77" t="s">
        <v>114</v>
      </c>
      <c r="M5" s="4">
        <v>0</v>
      </c>
      <c r="N5" s="32">
        <v>1</v>
      </c>
      <c r="O5" s="15">
        <v>0.76335877862595425</v>
      </c>
      <c r="P5" s="69">
        <v>95</v>
      </c>
      <c r="Q5" s="32">
        <v>100</v>
      </c>
      <c r="R5" s="29" t="s">
        <v>26</v>
      </c>
      <c r="S5" s="29" t="s">
        <v>26</v>
      </c>
      <c r="T5" s="32">
        <f t="shared" si="0"/>
        <v>52.75</v>
      </c>
      <c r="U5" s="56" t="s">
        <v>58</v>
      </c>
      <c r="V5" s="56" t="s">
        <v>38</v>
      </c>
    </row>
    <row r="6" spans="1:23" ht="42" customHeight="1" x14ac:dyDescent="0.25">
      <c r="A6" s="90" t="s">
        <v>135</v>
      </c>
      <c r="B6" s="80">
        <v>1</v>
      </c>
      <c r="C6" s="81">
        <v>50</v>
      </c>
      <c r="D6" s="80" t="s">
        <v>106</v>
      </c>
      <c r="E6" s="82">
        <v>3</v>
      </c>
      <c r="F6" s="83">
        <v>2.2900763358778624</v>
      </c>
      <c r="G6" s="82">
        <v>95</v>
      </c>
      <c r="H6" s="84" t="s">
        <v>109</v>
      </c>
      <c r="I6" s="81">
        <v>2</v>
      </c>
      <c r="J6" s="83">
        <v>1.5267175572519085</v>
      </c>
      <c r="K6" s="81">
        <v>95</v>
      </c>
      <c r="L6" s="79" t="s">
        <v>115</v>
      </c>
      <c r="M6" s="80">
        <v>0</v>
      </c>
      <c r="N6" s="81"/>
      <c r="O6" s="83">
        <v>0</v>
      </c>
      <c r="P6" s="87">
        <v>100</v>
      </c>
      <c r="Q6" s="81">
        <v>100</v>
      </c>
      <c r="R6" s="86" t="s">
        <v>26</v>
      </c>
      <c r="S6" s="86" t="s">
        <v>26</v>
      </c>
      <c r="T6" s="81">
        <f t="shared" si="0"/>
        <v>73</v>
      </c>
      <c r="U6" s="56" t="s">
        <v>59</v>
      </c>
      <c r="V6" s="56" t="s">
        <v>39</v>
      </c>
    </row>
    <row r="7" spans="1:23" ht="31.5" customHeight="1" x14ac:dyDescent="0.25">
      <c r="A7" s="25" t="s">
        <v>22</v>
      </c>
      <c r="B7" s="26">
        <v>1</v>
      </c>
      <c r="C7" s="67">
        <v>50</v>
      </c>
      <c r="D7" s="26" t="s">
        <v>8</v>
      </c>
      <c r="E7" s="33">
        <v>26</v>
      </c>
      <c r="F7" s="15">
        <v>19.847328244274809</v>
      </c>
      <c r="G7" s="70">
        <v>65</v>
      </c>
      <c r="H7" s="76" t="s">
        <v>23</v>
      </c>
      <c r="I7" s="32">
        <v>18</v>
      </c>
      <c r="J7" s="15">
        <v>13.740458015267176</v>
      </c>
      <c r="K7" s="67">
        <v>75</v>
      </c>
      <c r="L7" s="28" t="s">
        <v>24</v>
      </c>
      <c r="M7" s="4">
        <v>0</v>
      </c>
      <c r="N7" s="32">
        <v>5</v>
      </c>
      <c r="O7" s="15">
        <v>3.8167938931297711</v>
      </c>
      <c r="P7" s="69">
        <v>90</v>
      </c>
      <c r="Q7" s="32">
        <v>100</v>
      </c>
      <c r="R7" s="29" t="s">
        <v>26</v>
      </c>
      <c r="S7" s="29" t="s">
        <v>26</v>
      </c>
      <c r="T7" s="32">
        <f t="shared" si="0"/>
        <v>61.5</v>
      </c>
      <c r="U7" s="56" t="s">
        <v>60</v>
      </c>
      <c r="V7" s="56" t="s">
        <v>40</v>
      </c>
    </row>
    <row r="8" spans="1:23" ht="32.25" customHeight="1" x14ac:dyDescent="0.25">
      <c r="A8" s="25" t="s">
        <v>7</v>
      </c>
      <c r="B8" s="26">
        <v>5</v>
      </c>
      <c r="C8" s="67">
        <v>5</v>
      </c>
      <c r="D8" s="26" t="s">
        <v>8</v>
      </c>
      <c r="E8" s="33">
        <v>26</v>
      </c>
      <c r="F8" s="15">
        <v>19.847328244274809</v>
      </c>
      <c r="G8" s="70">
        <v>65</v>
      </c>
      <c r="H8" s="28" t="s">
        <v>110</v>
      </c>
      <c r="I8" s="32">
        <v>2</v>
      </c>
      <c r="J8" s="15">
        <v>1.5267175572519085</v>
      </c>
      <c r="K8" s="67">
        <v>95</v>
      </c>
      <c r="L8" s="76" t="s">
        <v>116</v>
      </c>
      <c r="M8" s="4">
        <v>0</v>
      </c>
      <c r="N8" s="32">
        <v>0</v>
      </c>
      <c r="O8" s="15">
        <v>0</v>
      </c>
      <c r="P8" s="69">
        <v>100</v>
      </c>
      <c r="Q8" s="32">
        <v>100</v>
      </c>
      <c r="R8" s="29" t="s">
        <v>26</v>
      </c>
      <c r="S8" s="29" t="s">
        <v>26</v>
      </c>
      <c r="T8" s="32">
        <f t="shared" si="0"/>
        <v>41.5</v>
      </c>
      <c r="U8" s="56" t="s">
        <v>61</v>
      </c>
      <c r="V8" s="56" t="s">
        <v>41</v>
      </c>
    </row>
    <row r="9" spans="1:23" ht="126.75" customHeight="1" x14ac:dyDescent="0.25">
      <c r="A9" s="48" t="s">
        <v>129</v>
      </c>
      <c r="B9" s="49">
        <v>131</v>
      </c>
      <c r="C9" s="65" t="s">
        <v>93</v>
      </c>
      <c r="D9" s="4"/>
      <c r="E9" s="11"/>
      <c r="F9" s="21"/>
      <c r="G9" s="64" t="s">
        <v>94</v>
      </c>
      <c r="H9" s="5"/>
      <c r="I9" s="4"/>
      <c r="J9" s="51"/>
      <c r="K9" s="1" t="s">
        <v>95</v>
      </c>
      <c r="L9" s="4"/>
      <c r="M9" s="50" t="s">
        <v>51</v>
      </c>
      <c r="N9" s="4"/>
      <c r="O9" s="23"/>
      <c r="P9" s="65" t="s">
        <v>96</v>
      </c>
      <c r="Q9" s="66" t="s">
        <v>54</v>
      </c>
      <c r="R9" s="66"/>
      <c r="S9" s="66"/>
      <c r="T9" s="75" t="s">
        <v>55</v>
      </c>
      <c r="U9" s="56" t="s">
        <v>62</v>
      </c>
      <c r="V9" s="56" t="s">
        <v>42</v>
      </c>
    </row>
    <row r="10" spans="1:23" ht="24" customHeight="1" x14ac:dyDescent="0.25">
      <c r="A10" s="4"/>
      <c r="B10" s="4"/>
      <c r="C10" s="4"/>
      <c r="D10" s="4"/>
      <c r="E10" s="5"/>
      <c r="F10" s="14"/>
      <c r="G10" s="5"/>
      <c r="H10" s="5"/>
      <c r="I10" s="4"/>
      <c r="J10" s="15"/>
      <c r="K10" s="4"/>
      <c r="L10" s="4"/>
      <c r="M10" s="4"/>
      <c r="N10" s="4"/>
      <c r="O10" s="15"/>
      <c r="P10" s="4"/>
      <c r="Q10" s="4"/>
      <c r="R10" s="4"/>
      <c r="S10" s="4"/>
      <c r="T10" s="4"/>
      <c r="U10" s="56" t="s">
        <v>63</v>
      </c>
      <c r="V10" s="56" t="s">
        <v>43</v>
      </c>
    </row>
    <row r="11" spans="1:23" ht="27.75" customHeight="1" x14ac:dyDescent="0.25">
      <c r="A11" s="4"/>
      <c r="B11" s="4"/>
      <c r="C11" s="4"/>
      <c r="D11" s="4"/>
      <c r="E11" s="11"/>
      <c r="F11" s="14"/>
      <c r="G11" s="4"/>
      <c r="H11" s="4"/>
      <c r="I11" s="4"/>
      <c r="J11" s="15"/>
      <c r="K11" s="4"/>
      <c r="L11" s="4"/>
      <c r="M11" s="4"/>
      <c r="N11" s="4"/>
      <c r="O11" s="15"/>
      <c r="P11" s="4"/>
      <c r="Q11" s="4"/>
      <c r="R11" s="4"/>
      <c r="S11" s="4"/>
      <c r="T11" s="4"/>
      <c r="U11" s="56" t="s">
        <v>64</v>
      </c>
      <c r="V11" s="56" t="s">
        <v>44</v>
      </c>
    </row>
    <row r="12" spans="1:23" ht="26.25" customHeight="1" x14ac:dyDescent="0.25">
      <c r="A12" s="4"/>
      <c r="B12" s="12"/>
      <c r="C12" s="12"/>
      <c r="D12" s="12"/>
      <c r="E12" s="20"/>
      <c r="F12" s="21"/>
      <c r="G12" s="22"/>
      <c r="H12" s="22"/>
      <c r="I12" s="12"/>
      <c r="J12" s="23"/>
      <c r="K12" s="12"/>
      <c r="L12" s="12"/>
      <c r="M12" s="12"/>
      <c r="N12" s="12"/>
      <c r="O12" s="23"/>
      <c r="P12" s="12"/>
      <c r="Q12" s="4"/>
      <c r="R12" s="4"/>
      <c r="S12" s="4"/>
      <c r="T12" s="4"/>
      <c r="U12" s="56" t="s">
        <v>65</v>
      </c>
      <c r="V12" s="56" t="s">
        <v>45</v>
      </c>
    </row>
    <row r="13" spans="1:23" ht="28.5" customHeight="1" x14ac:dyDescent="0.25">
      <c r="A13" s="20"/>
      <c r="B13" s="88"/>
      <c r="C13" s="12"/>
      <c r="D13" s="89"/>
      <c r="E13" s="22"/>
      <c r="F13" s="21"/>
      <c r="G13" s="78"/>
      <c r="H13" s="78"/>
      <c r="I13" s="12"/>
      <c r="J13" s="23"/>
      <c r="K13" s="12"/>
      <c r="L13" s="12"/>
      <c r="M13" s="12"/>
      <c r="N13" s="12"/>
      <c r="O13" s="23"/>
      <c r="P13" s="12"/>
      <c r="Q13" s="4"/>
      <c r="R13" s="4"/>
      <c r="S13" s="4"/>
      <c r="T13" s="4"/>
      <c r="U13" s="71" t="s">
        <v>66</v>
      </c>
    </row>
    <row r="14" spans="1:23" ht="25.5" customHeight="1" x14ac:dyDescent="0.25">
      <c r="A14" s="20"/>
      <c r="B14" s="12"/>
      <c r="C14" s="12"/>
      <c r="D14" s="40"/>
      <c r="E14" s="22"/>
      <c r="F14" s="21"/>
      <c r="G14" s="78"/>
      <c r="H14" s="15"/>
      <c r="I14" s="12"/>
      <c r="J14" s="12"/>
      <c r="K14" s="12"/>
      <c r="L14" s="12"/>
      <c r="M14" s="12"/>
      <c r="N14" s="12"/>
      <c r="O14" s="4"/>
      <c r="P14" s="4"/>
      <c r="Q14" s="4"/>
      <c r="R14" s="4"/>
      <c r="S14" s="4"/>
      <c r="U14" s="55" t="s">
        <v>67</v>
      </c>
    </row>
    <row r="15" spans="1:23" ht="15.75" x14ac:dyDescent="0.25">
      <c r="A15" s="20"/>
      <c r="B15" s="12"/>
      <c r="C15" s="12"/>
      <c r="D15" s="40"/>
      <c r="E15" s="22"/>
      <c r="F15" s="21"/>
      <c r="G15" s="78"/>
      <c r="H15" s="15"/>
      <c r="I15" s="12"/>
      <c r="J15" s="12"/>
      <c r="K15" s="12"/>
      <c r="L15" s="12"/>
      <c r="M15" s="12"/>
      <c r="N15" s="4"/>
      <c r="O15" s="4"/>
      <c r="P15" s="4"/>
      <c r="Q15" s="4"/>
      <c r="R15" s="4"/>
      <c r="S15" s="4"/>
      <c r="U15" s="56" t="s">
        <v>68</v>
      </c>
    </row>
    <row r="16" spans="1:23" ht="15.75" x14ac:dyDescent="0.25">
      <c r="A16" s="20"/>
      <c r="B16" s="12"/>
      <c r="C16" s="12"/>
      <c r="D16" s="40"/>
      <c r="E16" s="22"/>
      <c r="F16" s="21"/>
      <c r="G16" s="78"/>
      <c r="H16" s="15"/>
      <c r="I16" s="12"/>
      <c r="J16" s="12"/>
      <c r="K16" s="12"/>
      <c r="L16" s="12"/>
      <c r="M16" s="12"/>
      <c r="N16" s="4"/>
      <c r="O16" s="4"/>
      <c r="P16" s="4"/>
      <c r="Q16" s="4"/>
      <c r="R16" s="4"/>
      <c r="S16" s="4"/>
      <c r="U16" s="56" t="s">
        <v>46</v>
      </c>
    </row>
    <row r="17" spans="1:22" ht="15.75" x14ac:dyDescent="0.25">
      <c r="A17" s="20"/>
      <c r="B17" s="12"/>
      <c r="C17" s="12"/>
      <c r="D17" s="40"/>
      <c r="E17" s="22"/>
      <c r="F17" s="21"/>
      <c r="G17" s="78"/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U17" s="56" t="s">
        <v>47</v>
      </c>
    </row>
    <row r="18" spans="1:22" ht="15.75" x14ac:dyDescent="0.25">
      <c r="A18" s="20"/>
      <c r="B18" s="12"/>
      <c r="C18" s="12"/>
      <c r="D18" s="40"/>
      <c r="E18" s="22"/>
      <c r="F18" s="21"/>
      <c r="G18" s="78"/>
      <c r="H18" s="1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U18" s="57"/>
    </row>
    <row r="19" spans="1:22" ht="15.75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56" t="s">
        <v>69</v>
      </c>
    </row>
    <row r="20" spans="1:22" ht="15.75" x14ac:dyDescent="0.25">
      <c r="U20" s="56" t="s">
        <v>71</v>
      </c>
    </row>
    <row r="21" spans="1:22" ht="15.75" x14ac:dyDescent="0.25">
      <c r="U21" s="56" t="s">
        <v>72</v>
      </c>
    </row>
    <row r="22" spans="1:22" ht="15.75" x14ac:dyDescent="0.25">
      <c r="U22" s="56" t="s">
        <v>73</v>
      </c>
    </row>
    <row r="23" spans="1:22" ht="15.75" x14ac:dyDescent="0.25">
      <c r="U23" s="56" t="s">
        <v>74</v>
      </c>
      <c r="V23" s="56"/>
    </row>
    <row r="24" spans="1:22" ht="15.75" x14ac:dyDescent="0.25">
      <c r="U24" s="56" t="s">
        <v>75</v>
      </c>
      <c r="V24" s="56" t="s">
        <v>70</v>
      </c>
    </row>
    <row r="25" spans="1:22" ht="15.75" x14ac:dyDescent="0.25">
      <c r="U25" s="56" t="s">
        <v>76</v>
      </c>
      <c r="V25" s="56"/>
    </row>
    <row r="26" spans="1:22" ht="15.75" x14ac:dyDescent="0.25">
      <c r="U26" s="55" t="s">
        <v>77</v>
      </c>
      <c r="V26" s="56"/>
    </row>
    <row r="27" spans="1:22" ht="15.75" x14ac:dyDescent="0.25">
      <c r="U27" s="56" t="s">
        <v>79</v>
      </c>
      <c r="V27" s="56"/>
    </row>
    <row r="28" spans="1:22" ht="15.75" x14ac:dyDescent="0.25">
      <c r="U28" s="56" t="s">
        <v>80</v>
      </c>
      <c r="V28" s="56"/>
    </row>
    <row r="29" spans="1:22" ht="15.75" x14ac:dyDescent="0.25">
      <c r="U29" s="56" t="s">
        <v>81</v>
      </c>
      <c r="V29" s="56"/>
    </row>
    <row r="30" spans="1:22" ht="15.75" x14ac:dyDescent="0.25">
      <c r="U30" s="56" t="s">
        <v>82</v>
      </c>
      <c r="V30" s="56"/>
    </row>
    <row r="31" spans="1:22" ht="15.75" x14ac:dyDescent="0.25">
      <c r="U31" s="56" t="s">
        <v>83</v>
      </c>
      <c r="V31" s="56"/>
    </row>
    <row r="32" spans="1:22" ht="15.75" x14ac:dyDescent="0.25">
      <c r="U32" s="56" t="s">
        <v>84</v>
      </c>
      <c r="V32" s="56"/>
    </row>
    <row r="33" spans="21:22" ht="15.75" x14ac:dyDescent="0.25">
      <c r="U33" s="56" t="s">
        <v>85</v>
      </c>
      <c r="V33" s="56"/>
    </row>
    <row r="34" spans="21:22" ht="15.75" x14ac:dyDescent="0.25">
      <c r="U34" s="56" t="s">
        <v>86</v>
      </c>
      <c r="V34" s="56"/>
    </row>
    <row r="35" spans="21:22" ht="15.75" x14ac:dyDescent="0.25">
      <c r="U35" s="56" t="s">
        <v>87</v>
      </c>
      <c r="V35" s="56"/>
    </row>
    <row r="36" spans="21:22" ht="15.75" x14ac:dyDescent="0.25">
      <c r="U36" s="56" t="s">
        <v>88</v>
      </c>
      <c r="V36" s="56"/>
    </row>
    <row r="37" spans="21:22" ht="15.75" x14ac:dyDescent="0.25">
      <c r="U37" s="56" t="s">
        <v>89</v>
      </c>
      <c r="V37" s="56"/>
    </row>
    <row r="38" spans="21:22" ht="15.75" x14ac:dyDescent="0.25">
      <c r="U38" s="56" t="s">
        <v>90</v>
      </c>
      <c r="V38" s="56"/>
    </row>
    <row r="39" spans="21:22" ht="15.75" x14ac:dyDescent="0.25">
      <c r="U39" s="56" t="s">
        <v>78</v>
      </c>
      <c r="V39" s="56"/>
    </row>
    <row r="40" spans="21:22" ht="15.75" x14ac:dyDescent="0.25">
      <c r="V40" s="56"/>
    </row>
    <row r="41" spans="21:22" ht="15.75" x14ac:dyDescent="0.25">
      <c r="V41" s="56"/>
    </row>
    <row r="42" spans="21:22" ht="15.75" x14ac:dyDescent="0.25">
      <c r="V42" s="56"/>
    </row>
    <row r="43" spans="21:22" ht="15.75" x14ac:dyDescent="0.25">
      <c r="U43" s="58"/>
    </row>
    <row r="44" spans="21:22" x14ac:dyDescent="0.25">
      <c r="U44" s="59"/>
    </row>
    <row r="45" spans="21:22" ht="15.75" x14ac:dyDescent="0.25">
      <c r="U45" s="58"/>
    </row>
    <row r="46" spans="21:22" ht="15.75" x14ac:dyDescent="0.25">
      <c r="U46" s="56"/>
    </row>
    <row r="47" spans="21:22" ht="15.75" x14ac:dyDescent="0.25">
      <c r="U47" s="60"/>
    </row>
    <row r="48" spans="21:22" ht="15.75" x14ac:dyDescent="0.25">
      <c r="U48" s="58"/>
    </row>
    <row r="49" spans="21:22" ht="15.75" x14ac:dyDescent="0.25">
      <c r="U49" s="56"/>
    </row>
    <row r="50" spans="21:22" ht="15.75" x14ac:dyDescent="0.25">
      <c r="U50" s="56"/>
      <c r="V50" s="56"/>
    </row>
    <row r="51" spans="21:22" ht="15.75" x14ac:dyDescent="0.25">
      <c r="U51" s="56"/>
    </row>
    <row r="52" spans="21:22" ht="15.75" x14ac:dyDescent="0.25">
      <c r="U52" s="56"/>
      <c r="V52" s="56"/>
    </row>
    <row r="53" spans="21:22" ht="15.75" x14ac:dyDescent="0.25">
      <c r="U53" s="56"/>
    </row>
    <row r="54" spans="21:22" ht="15.75" x14ac:dyDescent="0.25">
      <c r="U54" s="56"/>
      <c r="V54" s="56"/>
    </row>
    <row r="55" spans="21:22" ht="15.75" x14ac:dyDescent="0.25">
      <c r="U55" s="56"/>
    </row>
    <row r="56" spans="21:22" ht="15.75" x14ac:dyDescent="0.25">
      <c r="U56" s="56"/>
      <c r="V56" s="56"/>
    </row>
    <row r="57" spans="21:22" ht="15.75" x14ac:dyDescent="0.25">
      <c r="U57" s="56"/>
    </row>
    <row r="58" spans="21:22" ht="15.75" x14ac:dyDescent="0.25">
      <c r="U58" s="56"/>
      <c r="V58" s="56"/>
    </row>
    <row r="59" spans="21:22" ht="15.75" x14ac:dyDescent="0.25">
      <c r="U59" s="56"/>
    </row>
    <row r="60" spans="21:22" ht="15.75" x14ac:dyDescent="0.25">
      <c r="U60" s="56"/>
      <c r="V60" s="56"/>
    </row>
    <row r="61" spans="21:22" ht="15.75" x14ac:dyDescent="0.25">
      <c r="U61" s="56"/>
    </row>
    <row r="62" spans="21:22" ht="15.75" x14ac:dyDescent="0.25">
      <c r="U62" s="56"/>
      <c r="V62" s="56"/>
    </row>
    <row r="63" spans="21:22" ht="15.75" x14ac:dyDescent="0.25">
      <c r="U63" s="56"/>
    </row>
    <row r="64" spans="21:22" ht="15.75" x14ac:dyDescent="0.25">
      <c r="U64" s="56"/>
      <c r="V64" s="56"/>
    </row>
    <row r="65" spans="21:22" ht="15.75" x14ac:dyDescent="0.25">
      <c r="U65" s="56"/>
    </row>
    <row r="66" spans="21:22" ht="15.75" x14ac:dyDescent="0.25">
      <c r="U66" s="56"/>
      <c r="V66" s="56"/>
    </row>
    <row r="67" spans="21:22" ht="15.75" x14ac:dyDescent="0.25">
      <c r="U67" s="56"/>
    </row>
    <row r="68" spans="21:22" ht="15.75" x14ac:dyDescent="0.25">
      <c r="U68" s="56"/>
      <c r="V68" s="56"/>
    </row>
    <row r="69" spans="21:22" ht="15.75" x14ac:dyDescent="0.25">
      <c r="U69" s="56"/>
    </row>
    <row r="70" spans="21:22" ht="15.75" x14ac:dyDescent="0.25">
      <c r="U70" s="56"/>
      <c r="V70" s="56"/>
    </row>
    <row r="71" spans="21:22" ht="15.75" x14ac:dyDescent="0.25">
      <c r="U71" s="56"/>
    </row>
    <row r="72" spans="21:22" ht="15.75" x14ac:dyDescent="0.25">
      <c r="U72" s="58"/>
    </row>
    <row r="73" spans="21:22" x14ac:dyDescent="0.25">
      <c r="U73" s="59"/>
    </row>
    <row r="74" spans="21:22" ht="15.75" x14ac:dyDescent="0.25">
      <c r="U74" s="58"/>
    </row>
    <row r="75" spans="21:22" ht="15.75" x14ac:dyDescent="0.25">
      <c r="U75" s="56"/>
    </row>
    <row r="76" spans="21:22" ht="15.75" x14ac:dyDescent="0.25">
      <c r="U76" s="60"/>
    </row>
    <row r="77" spans="21:22" ht="15.75" x14ac:dyDescent="0.25">
      <c r="U77" s="58"/>
    </row>
    <row r="78" spans="21:22" ht="15.75" x14ac:dyDescent="0.25">
      <c r="U78" s="56"/>
    </row>
    <row r="79" spans="21:22" ht="15.75" x14ac:dyDescent="0.25">
      <c r="U79" s="55"/>
    </row>
    <row r="80" spans="21:22" ht="15.75" x14ac:dyDescent="0.25">
      <c r="U80" s="61"/>
    </row>
    <row r="81" spans="21:21" ht="15.75" x14ac:dyDescent="0.25">
      <c r="U81" s="62"/>
    </row>
    <row r="82" spans="21:21" ht="15.75" x14ac:dyDescent="0.25">
      <c r="U82" s="62"/>
    </row>
    <row r="83" spans="21:21" ht="15.75" x14ac:dyDescent="0.25">
      <c r="U83" s="62"/>
    </row>
    <row r="84" spans="21:21" ht="15.75" x14ac:dyDescent="0.25">
      <c r="U84" s="62"/>
    </row>
    <row r="85" spans="21:21" ht="15.75" x14ac:dyDescent="0.25">
      <c r="U85" s="56"/>
    </row>
    <row r="86" spans="21:21" ht="15.75" x14ac:dyDescent="0.25">
      <c r="U86" s="63"/>
    </row>
    <row r="87" spans="21:21" ht="15.75" x14ac:dyDescent="0.25">
      <c r="U87" s="56"/>
    </row>
    <row r="88" spans="21:21" ht="15.75" x14ac:dyDescent="0.25">
      <c r="U88" s="63"/>
    </row>
    <row r="89" spans="21:21" ht="15.75" x14ac:dyDescent="0.25">
      <c r="U89" s="56"/>
    </row>
    <row r="90" spans="21:21" ht="15.75" x14ac:dyDescent="0.25">
      <c r="U90" s="56"/>
    </row>
    <row r="91" spans="21:21" ht="15.75" x14ac:dyDescent="0.25">
      <c r="U91" s="56"/>
    </row>
    <row r="92" spans="21:21" ht="15.75" x14ac:dyDescent="0.25">
      <c r="U92" s="63"/>
    </row>
    <row r="93" spans="21:21" ht="15.75" x14ac:dyDescent="0.25">
      <c r="U93" s="56"/>
    </row>
    <row r="94" spans="21:21" ht="15.75" x14ac:dyDescent="0.25">
      <c r="U94" s="56"/>
    </row>
    <row r="95" spans="21:21" ht="15.75" x14ac:dyDescent="0.25">
      <c r="U95" s="5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I1" workbookViewId="0">
      <pane xSplit="16845" topLeftCell="I1"/>
      <selection activeCell="K4" sqref="K4"/>
      <selection pane="topRight" activeCell="I8" sqref="I8"/>
    </sheetView>
  </sheetViews>
  <sheetFormatPr defaultRowHeight="15" x14ac:dyDescent="0.25"/>
  <cols>
    <col min="1" max="1" width="17.42578125" customWidth="1"/>
    <col min="2" max="2" width="36.7109375" customWidth="1"/>
    <col min="3" max="3" width="20.140625" customWidth="1"/>
    <col min="4" max="5" width="22.140625" customWidth="1"/>
    <col min="6" max="6" width="17.140625" customWidth="1"/>
    <col min="7" max="7" width="22.28515625" customWidth="1"/>
    <col min="8" max="8" width="15.85546875" customWidth="1"/>
    <col min="9" max="9" width="34.85546875" customWidth="1"/>
    <col min="10" max="10" width="25.7109375" customWidth="1"/>
    <col min="11" max="11" width="39.5703125" customWidth="1"/>
    <col min="12" max="12" width="43.85546875" customWidth="1"/>
    <col min="13" max="13" width="46.5703125" customWidth="1"/>
    <col min="14" max="14" width="80.42578125" customWidth="1"/>
  </cols>
  <sheetData>
    <row r="1" spans="1:14" ht="58.5" customHeight="1" x14ac:dyDescent="0.25">
      <c r="A1" s="17" t="s">
        <v>2</v>
      </c>
      <c r="B1" s="16" t="s">
        <v>1</v>
      </c>
      <c r="C1" s="16" t="s">
        <v>3</v>
      </c>
      <c r="D1" s="16" t="s">
        <v>4</v>
      </c>
      <c r="E1" s="16" t="s">
        <v>5</v>
      </c>
      <c r="F1" s="24" t="s">
        <v>20</v>
      </c>
      <c r="G1" s="16" t="s">
        <v>28</v>
      </c>
      <c r="H1" s="16" t="s">
        <v>6</v>
      </c>
      <c r="I1" s="48" t="s">
        <v>9</v>
      </c>
      <c r="J1" s="16" t="s">
        <v>134</v>
      </c>
      <c r="K1" s="73" t="s">
        <v>98</v>
      </c>
      <c r="M1" s="3"/>
      <c r="N1" s="3"/>
    </row>
    <row r="2" spans="1:14" ht="78.75" customHeight="1" x14ac:dyDescent="0.25">
      <c r="A2" s="32">
        <v>61.5</v>
      </c>
      <c r="B2" s="25" t="s">
        <v>22</v>
      </c>
      <c r="C2" s="26">
        <v>62</v>
      </c>
      <c r="D2" s="26" t="s">
        <v>23</v>
      </c>
      <c r="E2" s="26">
        <v>136</v>
      </c>
      <c r="F2" s="29">
        <v>6473.6</v>
      </c>
      <c r="G2" s="27" t="s">
        <v>25</v>
      </c>
      <c r="H2" s="32" t="s">
        <v>127</v>
      </c>
      <c r="I2" s="26">
        <v>275</v>
      </c>
      <c r="J2" s="29">
        <v>6748.6</v>
      </c>
      <c r="K2" s="74" t="s">
        <v>136</v>
      </c>
      <c r="M2" s="3"/>
      <c r="N2" s="3"/>
    </row>
    <row r="3" spans="1:14" ht="41.25" customHeight="1" x14ac:dyDescent="0.25">
      <c r="A3" s="32">
        <v>55.5</v>
      </c>
      <c r="B3" s="25" t="s">
        <v>100</v>
      </c>
      <c r="C3" s="29">
        <v>7</v>
      </c>
      <c r="D3" s="29" t="s">
        <v>108</v>
      </c>
      <c r="E3" s="29">
        <v>119</v>
      </c>
      <c r="F3" s="29">
        <v>833</v>
      </c>
      <c r="G3" s="29" t="s">
        <v>118</v>
      </c>
      <c r="H3" s="29" t="s">
        <v>124</v>
      </c>
      <c r="I3" s="29">
        <v>275</v>
      </c>
      <c r="J3" s="29">
        <v>1108</v>
      </c>
      <c r="K3" s="35"/>
      <c r="L3" s="39"/>
      <c r="M3" s="3"/>
      <c r="N3" s="3"/>
    </row>
    <row r="4" spans="1:14" ht="35.25" customHeight="1" x14ac:dyDescent="0.25">
      <c r="A4" s="29">
        <v>55.25</v>
      </c>
      <c r="B4" s="25" t="s">
        <v>99</v>
      </c>
      <c r="C4" s="29">
        <v>7</v>
      </c>
      <c r="D4" s="29" t="s">
        <v>107</v>
      </c>
      <c r="E4" s="26">
        <v>119</v>
      </c>
      <c r="F4" s="29">
        <v>833</v>
      </c>
      <c r="G4" s="29" t="s">
        <v>117</v>
      </c>
      <c r="H4" s="29" t="s">
        <v>123</v>
      </c>
      <c r="I4" s="29">
        <v>275</v>
      </c>
      <c r="J4" s="29">
        <v>1108</v>
      </c>
      <c r="K4" s="35"/>
      <c r="L4" s="12"/>
      <c r="M4" s="7"/>
      <c r="N4" s="8"/>
    </row>
    <row r="5" spans="1:14" ht="29.25" customHeight="1" x14ac:dyDescent="0.25">
      <c r="A5" s="32">
        <v>52.75</v>
      </c>
      <c r="B5" s="25" t="s">
        <v>102</v>
      </c>
      <c r="C5" s="26">
        <v>7</v>
      </c>
      <c r="D5" s="26" t="s">
        <v>27</v>
      </c>
      <c r="E5" s="26">
        <v>119</v>
      </c>
      <c r="F5" s="29">
        <v>833</v>
      </c>
      <c r="G5" s="26" t="s">
        <v>120</v>
      </c>
      <c r="H5" s="32" t="s">
        <v>126</v>
      </c>
      <c r="I5" s="26">
        <v>275</v>
      </c>
      <c r="J5" s="29">
        <v>1108</v>
      </c>
      <c r="K5" s="35"/>
      <c r="L5" s="12"/>
      <c r="M5" s="6"/>
      <c r="N5" s="6"/>
    </row>
    <row r="6" spans="1:14" ht="39.75" customHeight="1" x14ac:dyDescent="0.25">
      <c r="A6" s="32">
        <v>45</v>
      </c>
      <c r="B6" s="25" t="s">
        <v>101</v>
      </c>
      <c r="C6" s="26">
        <v>7</v>
      </c>
      <c r="D6" s="26" t="s">
        <v>27</v>
      </c>
      <c r="E6" s="26">
        <v>119</v>
      </c>
      <c r="F6" s="29">
        <v>833</v>
      </c>
      <c r="G6" s="27" t="s">
        <v>119</v>
      </c>
      <c r="H6" s="32" t="s">
        <v>125</v>
      </c>
      <c r="I6" s="26">
        <v>275</v>
      </c>
      <c r="J6" s="29">
        <v>1108</v>
      </c>
      <c r="K6" s="35"/>
      <c r="L6" s="12"/>
      <c r="M6" s="7"/>
      <c r="N6" s="6"/>
    </row>
    <row r="7" spans="1:14" ht="42.75" customHeight="1" x14ac:dyDescent="0.25">
      <c r="A7" s="32">
        <v>41.5</v>
      </c>
      <c r="B7" s="25" t="s">
        <v>7</v>
      </c>
      <c r="C7" s="26">
        <v>7</v>
      </c>
      <c r="D7" s="26" t="s">
        <v>110</v>
      </c>
      <c r="E7" s="26">
        <v>119</v>
      </c>
      <c r="F7" s="29">
        <v>833</v>
      </c>
      <c r="G7" s="27" t="s">
        <v>121</v>
      </c>
      <c r="H7" s="34" t="s">
        <v>128</v>
      </c>
      <c r="I7" s="26">
        <v>275</v>
      </c>
      <c r="J7" s="29">
        <v>1108</v>
      </c>
      <c r="K7" s="27"/>
      <c r="L7" s="12"/>
      <c r="M7" s="7"/>
      <c r="N7" s="6"/>
    </row>
    <row r="8" spans="1:14" ht="45" customHeight="1" x14ac:dyDescent="0.25">
      <c r="B8" s="31"/>
      <c r="C8" s="12"/>
      <c r="D8" s="12"/>
      <c r="E8" s="53"/>
      <c r="F8" s="29"/>
      <c r="G8" s="12"/>
      <c r="H8" s="19"/>
      <c r="I8" s="47" t="s">
        <v>10</v>
      </c>
      <c r="J8" s="29"/>
      <c r="K8" s="8"/>
      <c r="L8" s="6"/>
      <c r="M8" s="9"/>
      <c r="N8" s="6"/>
    </row>
    <row r="9" spans="1:14" ht="76.5" customHeight="1" x14ac:dyDescent="0.25">
      <c r="B9" s="31"/>
      <c r="C9" s="12"/>
      <c r="D9" s="12"/>
      <c r="E9" s="53"/>
      <c r="F9" s="29"/>
      <c r="G9" s="12"/>
      <c r="H9" s="19"/>
      <c r="I9" s="1" t="s">
        <v>122</v>
      </c>
      <c r="J9" s="29"/>
      <c r="K9" s="8"/>
      <c r="L9" s="6"/>
      <c r="M9" s="9"/>
      <c r="N9" s="6"/>
    </row>
    <row r="10" spans="1:14" ht="40.5" customHeight="1" thickBot="1" x14ac:dyDescent="0.3">
      <c r="B10" s="31"/>
      <c r="C10" s="12"/>
      <c r="D10" s="12"/>
      <c r="E10" s="53"/>
      <c r="F10" s="29"/>
      <c r="G10" s="12"/>
      <c r="H10" s="19"/>
      <c r="I10" s="1"/>
      <c r="J10" s="12"/>
      <c r="K10" s="8"/>
      <c r="L10" s="6"/>
      <c r="M10" s="9"/>
      <c r="N10" s="6"/>
    </row>
    <row r="11" spans="1:14" ht="33.75" customHeight="1" thickBot="1" x14ac:dyDescent="0.3">
      <c r="B11" s="4"/>
      <c r="F11" s="29"/>
      <c r="G11" s="12"/>
      <c r="H11" s="19"/>
      <c r="I11" s="41" t="s">
        <v>11</v>
      </c>
      <c r="J11" s="41"/>
      <c r="K11" s="41" t="s">
        <v>11</v>
      </c>
      <c r="L11" s="41" t="s">
        <v>12</v>
      </c>
      <c r="M11" s="9"/>
      <c r="N11" s="8"/>
    </row>
    <row r="12" spans="1:14" ht="30.75" customHeight="1" thickTop="1" thickBot="1" x14ac:dyDescent="0.3">
      <c r="B12" s="4"/>
      <c r="F12" s="29"/>
      <c r="G12" s="12"/>
      <c r="H12" s="19"/>
      <c r="I12" s="42" t="s">
        <v>13</v>
      </c>
      <c r="J12" s="43"/>
      <c r="K12" s="42" t="s">
        <v>17</v>
      </c>
      <c r="L12" s="43">
        <v>530</v>
      </c>
      <c r="M12" s="10"/>
      <c r="N12" s="8"/>
    </row>
    <row r="13" spans="1:14" ht="43.5" customHeight="1" thickBot="1" x14ac:dyDescent="0.3">
      <c r="B13" s="4"/>
      <c r="F13" s="29"/>
      <c r="G13" s="12"/>
      <c r="H13" s="19"/>
      <c r="I13" s="44" t="s">
        <v>14</v>
      </c>
      <c r="J13" s="45"/>
      <c r="K13" s="44" t="s">
        <v>18</v>
      </c>
      <c r="L13" s="45">
        <v>820</v>
      </c>
      <c r="M13" s="7"/>
      <c r="N13" s="8"/>
    </row>
    <row r="14" spans="1:14" ht="32.25" customHeight="1" thickBot="1" x14ac:dyDescent="0.3">
      <c r="B14" s="4"/>
      <c r="F14" s="29"/>
      <c r="G14" s="12"/>
      <c r="H14" s="19"/>
      <c r="I14" s="44" t="s">
        <v>15</v>
      </c>
      <c r="J14" s="46"/>
      <c r="K14" s="44" t="s">
        <v>19</v>
      </c>
      <c r="L14" s="46">
        <v>1500</v>
      </c>
    </row>
    <row r="15" spans="1:14" ht="25.5" customHeight="1" thickBot="1" x14ac:dyDescent="0.3">
      <c r="B15" s="4"/>
      <c r="F15" s="29"/>
      <c r="G15" s="12"/>
      <c r="H15" s="19"/>
      <c r="I15" s="44" t="s">
        <v>16</v>
      </c>
      <c r="J15" s="85"/>
      <c r="K15" s="12"/>
      <c r="L15" s="12"/>
    </row>
    <row r="16" spans="1:14" ht="25.5" customHeight="1" x14ac:dyDescent="0.25">
      <c r="B16" s="4"/>
      <c r="C16" s="12"/>
      <c r="D16" s="12"/>
      <c r="E16" s="12"/>
      <c r="F16" s="12"/>
      <c r="G16" s="12"/>
      <c r="H16" s="19"/>
      <c r="I16" s="12"/>
      <c r="J16" s="12"/>
    </row>
    <row r="17" spans="2:10" ht="29.25" customHeight="1" x14ac:dyDescent="0.25">
      <c r="B17" s="18"/>
      <c r="F17" s="12"/>
      <c r="G17" s="12"/>
      <c r="J17" s="6"/>
    </row>
  </sheetData>
  <sortState ref="A2:K7">
    <sortCondition descending="1"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HİBE PUANI HESABI</vt:lpstr>
      <vt:lpstr>PUAN SIRALAMASI VE HİBE  DURUMU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izmiryte5</dc:creator>
  <cp:lastModifiedBy>izmiryte5</cp:lastModifiedBy>
  <dcterms:created xsi:type="dcterms:W3CDTF">2016-03-04T12:22:43Z</dcterms:created>
  <dcterms:modified xsi:type="dcterms:W3CDTF">2022-01-28T12:21:30Z</dcterms:modified>
</cp:coreProperties>
</file>