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na-altan\Desktop\sonlarrrr\"/>
    </mc:Choice>
  </mc:AlternateContent>
  <bookViews>
    <workbookView xWindow="0" yWindow="0" windowWidth="16457" windowHeight="5546" tabRatio="500"/>
  </bookViews>
  <sheets>
    <sheet name="Bölüm Bazlı İkili Anlaşmalar" sheetId="1" r:id="rId1"/>
  </sheets>
  <externalReferences>
    <externalReference r:id="rId2"/>
  </externalReferences>
  <definedNames>
    <definedName name="_xlnm._FilterDatabase" localSheetId="0" hidden="1">'Bölüm Bazlı İkili Anlaşmalar'!$A$1:$K$1</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31" i="1" l="1"/>
  <c r="D93" i="1" l="1"/>
  <c r="D92" i="1"/>
  <c r="A201" i="1" l="1"/>
  <c r="A202" i="1" s="1"/>
  <c r="A203" i="1" s="1"/>
  <c r="A204" i="1" s="1"/>
  <c r="A205" i="1" s="1"/>
  <c r="A206" i="1" s="1"/>
  <c r="A207" i="1" s="1"/>
  <c r="A208" i="1" s="1"/>
  <c r="A209" i="1" s="1"/>
  <c r="A210" i="1" s="1"/>
  <c r="A211" i="1" s="1"/>
  <c r="A212" i="1" s="1"/>
  <c r="A95" i="1"/>
  <c r="A96" i="1" s="1"/>
  <c r="A97" i="1" s="1"/>
  <c r="A124" i="1"/>
  <c r="A125" i="1" s="1"/>
  <c r="A126" i="1" s="1"/>
  <c r="A127" i="1" s="1"/>
  <c r="A128" i="1" s="1"/>
  <c r="A129" i="1" s="1"/>
  <c r="A130" i="1" s="1"/>
  <c r="A131" i="1" s="1"/>
  <c r="A132" i="1" s="1"/>
  <c r="A133" i="1" s="1"/>
  <c r="A134" i="1" s="1"/>
  <c r="A135" i="1" s="1"/>
  <c r="A186" i="1"/>
  <c r="A187" i="1" s="1"/>
  <c r="A188" i="1" s="1"/>
  <c r="A189" i="1" s="1"/>
  <c r="A190" i="1" s="1"/>
  <c r="A191" i="1" s="1"/>
  <c r="A192" i="1" s="1"/>
  <c r="A193" i="1" s="1"/>
  <c r="A194" i="1" s="1"/>
  <c r="A195" i="1" s="1"/>
  <c r="A214" i="1"/>
  <c r="A215" i="1" s="1"/>
  <c r="A216" i="1" s="1"/>
  <c r="A217" i="1" s="1"/>
  <c r="A218" i="1" s="1"/>
  <c r="A219" i="1" s="1"/>
  <c r="A3" i="1"/>
  <c r="A4" i="1" s="1"/>
  <c r="A5" i="1" s="1"/>
  <c r="A6" i="1" s="1"/>
  <c r="A7" i="1" s="1"/>
  <c r="A8" i="1" s="1"/>
  <c r="A9" i="1" s="1"/>
  <c r="A10" i="1" s="1"/>
  <c r="A11" i="1" s="1"/>
  <c r="A12" i="1" s="1"/>
  <c r="A13" i="1" s="1"/>
  <c r="A14" i="1" s="1"/>
  <c r="A15" i="1" s="1"/>
  <c r="A16" i="1" s="1"/>
  <c r="A17" i="1" s="1"/>
  <c r="A18" i="1" s="1"/>
  <c r="A19" i="1" s="1"/>
  <c r="A60" i="1"/>
  <c r="A61" i="1" s="1"/>
  <c r="A62" i="1" s="1"/>
  <c r="A63" i="1" s="1"/>
  <c r="A64" i="1" s="1"/>
  <c r="A65" i="1" s="1"/>
  <c r="A33" i="1"/>
  <c r="A34" i="1" s="1"/>
  <c r="A35" i="1" s="1"/>
  <c r="A36" i="1" s="1"/>
  <c r="A37" i="1" s="1"/>
  <c r="A38" i="1" s="1"/>
  <c r="A39" i="1" s="1"/>
  <c r="A40" i="1" s="1"/>
  <c r="A45" i="1"/>
  <c r="A78" i="1"/>
  <c r="A79" i="1" s="1"/>
  <c r="A80" i="1" s="1"/>
  <c r="A81" i="1" s="1"/>
  <c r="A82" i="1" s="1"/>
  <c r="A83" i="1" s="1"/>
  <c r="A68" i="1"/>
  <c r="A69" i="1" s="1"/>
  <c r="A70" i="1" s="1"/>
  <c r="A85" i="1"/>
  <c r="A86" i="1" s="1"/>
  <c r="A87" i="1" s="1"/>
  <c r="A88" i="1" s="1"/>
  <c r="A89" i="1" s="1"/>
  <c r="A90" i="1" s="1"/>
  <c r="A99" i="1"/>
  <c r="A100" i="1" s="1"/>
  <c r="A101" i="1" s="1"/>
  <c r="A102" i="1" s="1"/>
  <c r="A103" i="1" s="1"/>
  <c r="A104" i="1" s="1"/>
  <c r="A105" i="1" s="1"/>
  <c r="A106" i="1" s="1"/>
  <c r="A107" i="1" s="1"/>
  <c r="A108" i="1" s="1"/>
  <c r="A109" i="1" s="1"/>
  <c r="A114" i="1"/>
  <c r="A115" i="1" s="1"/>
  <c r="A116" i="1" s="1"/>
  <c r="A117" i="1" s="1"/>
  <c r="A118" i="1" s="1"/>
  <c r="A119" i="1" s="1"/>
  <c r="A120" i="1" s="1"/>
  <c r="A121" i="1" s="1"/>
  <c r="A122" i="1" s="1"/>
  <c r="A137" i="1"/>
  <c r="A138" i="1" s="1"/>
  <c r="A139" i="1" s="1"/>
  <c r="A140" i="1" s="1"/>
  <c r="A141" i="1" s="1"/>
  <c r="A142" i="1" s="1"/>
  <c r="A143" i="1" s="1"/>
  <c r="A144" i="1" s="1"/>
  <c r="A145" i="1" s="1"/>
  <c r="A146" i="1" s="1"/>
  <c r="A198" i="1"/>
  <c r="A199" i="1" s="1"/>
  <c r="A148" i="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5" i="1"/>
  <c r="A176" i="1" s="1"/>
  <c r="A177" i="1" s="1"/>
  <c r="A178" i="1" s="1"/>
  <c r="A179" i="1" s="1"/>
  <c r="A180" i="1" s="1"/>
  <c r="A181" i="1" s="1"/>
  <c r="A182" i="1" s="1"/>
  <c r="A183" i="1" s="1"/>
  <c r="A21" i="1"/>
  <c r="A22" i="1" s="1"/>
  <c r="A23" i="1" s="1"/>
  <c r="A25" i="1"/>
  <c r="A26" i="1" s="1"/>
  <c r="A27" i="1" s="1"/>
  <c r="A28" i="1" s="1"/>
  <c r="A29" i="1" s="1"/>
  <c r="A221" i="1"/>
  <c r="A222" i="1" s="1"/>
  <c r="A47" i="1" l="1"/>
  <c r="A48" i="1" s="1"/>
  <c r="A49" i="1" s="1"/>
  <c r="A50" i="1" s="1"/>
  <c r="A51" i="1" s="1"/>
  <c r="A52" i="1" s="1"/>
  <c r="A53" i="1" s="1"/>
  <c r="A54" i="1" s="1"/>
  <c r="A55" i="1" s="1"/>
  <c r="A56" i="1" s="1"/>
  <c r="A57" i="1" s="1"/>
  <c r="A72" i="1"/>
  <c r="A73" i="1" s="1"/>
  <c r="A74" i="1" s="1"/>
  <c r="A75" i="1" s="1"/>
  <c r="D56" i="1"/>
</calcChain>
</file>

<file path=xl/sharedStrings.xml><?xml version="1.0" encoding="utf-8"?>
<sst xmlns="http://schemas.openxmlformats.org/spreadsheetml/2006/main" count="1528" uniqueCount="479">
  <si>
    <t>MİMARLIK</t>
  </si>
  <si>
    <t>Üniversite Adı</t>
  </si>
  <si>
    <t>ERASMUS KODU</t>
  </si>
  <si>
    <t>ÜLKE</t>
  </si>
  <si>
    <t>Üniversite Adı-(Başvuru Sistemi TURNA'da)</t>
  </si>
  <si>
    <t>Lisans</t>
  </si>
  <si>
    <t>Yüksek Lisans</t>
  </si>
  <si>
    <t>Doktora</t>
  </si>
  <si>
    <t>Hareketlilik Dönemi</t>
  </si>
  <si>
    <t xml:space="preserve">Öngörülen
Eğitim Dili
</t>
  </si>
  <si>
    <t>UYARI</t>
  </si>
  <si>
    <t>Beuth University of Applied Sciences Berlin</t>
  </si>
  <si>
    <t>D BERLIN04</t>
  </si>
  <si>
    <t>Almanya</t>
  </si>
  <si>
    <t>BERLINER HOCHSCHULE FUR TECHNIK</t>
  </si>
  <si>
    <t>Bahar</t>
  </si>
  <si>
    <t>Almanca/İngilizce</t>
  </si>
  <si>
    <t>HS-Koblenz</t>
  </si>
  <si>
    <t>D KOBLENZ01</t>
  </si>
  <si>
    <t>Hochschule Koblenz</t>
  </si>
  <si>
    <t>Güz veya Bahar</t>
  </si>
  <si>
    <t>TH Mittelhessen</t>
  </si>
  <si>
    <t>D GIESSEN02</t>
  </si>
  <si>
    <t>TECHNISCHE HOCHSCHULE MITTELHESSEN</t>
  </si>
  <si>
    <t>Universita degli Studi di Ferrara</t>
  </si>
  <si>
    <t>I FERRARA01</t>
  </si>
  <si>
    <t>İtalya</t>
  </si>
  <si>
    <t>UNIVERSITA DEGLI STUDI DI FERRARA</t>
  </si>
  <si>
    <t>İtalyanca/İngilizce</t>
  </si>
  <si>
    <t>Politechnika Krakowska</t>
  </si>
  <si>
    <t>PL KRAKOW03</t>
  </si>
  <si>
    <t>Polonya</t>
  </si>
  <si>
    <t>POLITECHNIKA KRAKOWSKA</t>
  </si>
  <si>
    <t>İngilizce</t>
  </si>
  <si>
    <t>Politechnika Gdanska</t>
  </si>
  <si>
    <t xml:space="preserve">PL GDANSK02
</t>
  </si>
  <si>
    <t>POLITECHNIKA GDANSKA</t>
  </si>
  <si>
    <t>Technical University of Kosice</t>
  </si>
  <si>
    <t>SK KOSICE03</t>
  </si>
  <si>
    <t>Slovakya</t>
  </si>
  <si>
    <t>TECHNICKA UNIVERZITA V KOSICIACH</t>
  </si>
  <si>
    <t>Hareketlilik karşı kurumun İnşaat Mühendisliği Fakültesine yapılacaktır.</t>
  </si>
  <si>
    <t xml:space="preserve">Universita degli Studi di Napoli 
Federico II </t>
  </si>
  <si>
    <t>I NAPOLI01</t>
  </si>
  <si>
    <t>UNIVERSITA DEGLI STUDI DI NAPOLI FEDERICO II</t>
  </si>
  <si>
    <t>Vilnius Gediminas Technical 
University</t>
  </si>
  <si>
    <t>LT VILNIUS02</t>
  </si>
  <si>
    <t>Litvanya</t>
  </si>
  <si>
    <t>VILNIAUS GEDIMINO TECHNIKOS UNIVERSITETAS</t>
  </si>
  <si>
    <t>Bialystok University of  Technology</t>
  </si>
  <si>
    <t>PL BIALYST01</t>
  </si>
  <si>
    <t>POLITECHNIKA BIALOSTOCKA</t>
  </si>
  <si>
    <t>National Technical University of Athens</t>
  </si>
  <si>
    <t>G ATHINE02</t>
  </si>
  <si>
    <t>Yunanistan</t>
  </si>
  <si>
    <t>ETHNICON METSOVION POLYTECHNION</t>
  </si>
  <si>
    <t>Czech University of Life 
Sciences Prague</t>
  </si>
  <si>
    <t>CZ PRAHA02</t>
  </si>
  <si>
    <t>Çek Cumhuriyeti</t>
  </si>
  <si>
    <t>CESKA ZEMEDELSKA UNIVERZITA V PRAZE</t>
  </si>
  <si>
    <t>Kontenjanlar karşı kurumda Landscape Planning, GIS, Ecological Approaches in Built Environment, Nature Conservation, Land and Water Management alanında çalışma yapacak yüksek lisans öğrencilerine açıktır.</t>
  </si>
  <si>
    <t>Budapest University of 
Technology and 
Economics</t>
  </si>
  <si>
    <t>HU BUDAPES02</t>
  </si>
  <si>
    <t>Macaristan</t>
  </si>
  <si>
    <t>BUDAPESTI MUSZAKI ES GAZDASAGTUDOMANYI EGYETEM</t>
  </si>
  <si>
    <t>Politechnika Slaska</t>
  </si>
  <si>
    <t>PL GLIWICE01</t>
  </si>
  <si>
    <t>POLITECHNIKA SLASKA</t>
  </si>
  <si>
    <t>FOTONİK</t>
  </si>
  <si>
    <t>Johannes Kepler Universitaet Linz</t>
  </si>
  <si>
    <t xml:space="preserve">A LINZ01
</t>
  </si>
  <si>
    <t>Avusturya</t>
  </si>
  <si>
    <t>UNIVERSITAT LINZ</t>
  </si>
  <si>
    <t>Politecnico di Bari</t>
  </si>
  <si>
    <t xml:space="preserve">I BARI05
</t>
  </si>
  <si>
    <t>POLITECNICO DI BARI</t>
  </si>
  <si>
    <t>University of Peloponnese</t>
  </si>
  <si>
    <t>G TRIPOLI03</t>
  </si>
  <si>
    <t xml:space="preserve">UNIVERSITY OF PELOPONNESE </t>
  </si>
  <si>
    <t>Vrije Universiteit Brussel</t>
  </si>
  <si>
    <t>B BRUSSEL01</t>
  </si>
  <si>
    <t>Belçika</t>
  </si>
  <si>
    <t>VRIJE UNIVERSITEIT BRUSSEL</t>
  </si>
  <si>
    <t xml:space="preserve">İngilizce/Flemenkçe         </t>
  </si>
  <si>
    <t>KİMYA</t>
  </si>
  <si>
    <t>Beuth University of Applied 
Sciences Berlin</t>
  </si>
  <si>
    <t>University of Split</t>
  </si>
  <si>
    <t>HR SPLIT01</t>
  </si>
  <si>
    <t>Hırvatistan</t>
  </si>
  <si>
    <t>SVEUCILISTE U SPLITU</t>
  </si>
  <si>
    <t xml:space="preserve">İngilizce        </t>
  </si>
  <si>
    <t>University of Chemical Technology Prague</t>
  </si>
  <si>
    <t>CZ PRAHA01</t>
  </si>
  <si>
    <t>VYSOKA SKOLA CHEMICKO-TECHNOLOGICKA V PRAZE</t>
  </si>
  <si>
    <t>Politechnika Wroclawska</t>
  </si>
  <si>
    <t>PL WROCLAW02</t>
  </si>
  <si>
    <t>POLITECHNIKA WROCLAWSKA</t>
  </si>
  <si>
    <t>University of Ljubljana</t>
  </si>
  <si>
    <t>SI LJUBLJA01</t>
  </si>
  <si>
    <t>Slovenya</t>
  </si>
  <si>
    <t>UNIVERZA V LJUBLJANI</t>
  </si>
  <si>
    <t>Universita degli Studi di 
Roma “Tor Vergata”</t>
  </si>
  <si>
    <t>I ROMA02</t>
  </si>
  <si>
    <t>UNIVERSITA DEGLI STUDI DI ROMA TOR VERGATA</t>
  </si>
  <si>
    <t xml:space="preserve">POLITECHNIKA GDANSKA
</t>
  </si>
  <si>
    <t>University of Latvia</t>
  </si>
  <si>
    <t>LV RIGA01</t>
  </si>
  <si>
    <t>Letonya</t>
  </si>
  <si>
    <t xml:space="preserve">LATVIJAS UNIVERSITATE </t>
  </si>
  <si>
    <t>Technische Universitat Wien</t>
  </si>
  <si>
    <t>A WIEN02</t>
  </si>
  <si>
    <t>TECHNISCHE UNIVERSITAET WIEN</t>
  </si>
  <si>
    <t>Sapienza Universita di Roma</t>
  </si>
  <si>
    <t>I ROMA01</t>
  </si>
  <si>
    <t>UNIVERSITA DEGLI STUDI DI ROMA LA SAPIENZA</t>
  </si>
  <si>
    <t>İtalyanca</t>
  </si>
  <si>
    <t>Babes-Bolyai University</t>
  </si>
  <si>
    <t xml:space="preserve">RO CLUJNAP01
</t>
  </si>
  <si>
    <t>Romanya</t>
  </si>
  <si>
    <t xml:space="preserve">UNIVERSITATEA BABES BOLYAI </t>
  </si>
  <si>
    <t>West Pomeranian University of Technology</t>
  </si>
  <si>
    <t>PL SZCZECI02</t>
  </si>
  <si>
    <t xml:space="preserve">ZACHODNIOPOMORSKI UNIWERSYTET TECHNOLOGICZNY W SZCZECINIE </t>
  </si>
  <si>
    <t>National University of Science and Technology Politechnika Bucharest-Pitești Campus</t>
  </si>
  <si>
    <t>RO BUCURES43</t>
  </si>
  <si>
    <t>UNIVERSITATEA NATIONALA DE STIINTA SI TEHNOLOGIE POLITEHNICA BUCURESTI</t>
  </si>
  <si>
    <t>MATEMATİK</t>
  </si>
  <si>
    <t>University of the Aegean</t>
  </si>
  <si>
    <t>G ATHINE41</t>
  </si>
  <si>
    <t>PANEPISTIMIO AIGAIOU</t>
  </si>
  <si>
    <t xml:space="preserve">University of Ostrava  </t>
  </si>
  <si>
    <t>CZ OSTRAVA02</t>
  </si>
  <si>
    <t>OSTRAVSKA UNIVERZITA</t>
  </si>
  <si>
    <t>University of Primorska</t>
  </si>
  <si>
    <t>SI KOPER03</t>
  </si>
  <si>
    <t xml:space="preserve">UNIVERZA NA PRIMORSKEM UNIVERSITA DEL LITORALE </t>
  </si>
  <si>
    <t>İngilizce/Slovence</t>
  </si>
  <si>
    <t>Umea University</t>
  </si>
  <si>
    <t>S UMEA01</t>
  </si>
  <si>
    <t>İsveç</t>
  </si>
  <si>
    <t>UMEA UNIVERSITET</t>
  </si>
  <si>
    <t>Universidade do Porto</t>
  </si>
  <si>
    <t>P PORTO02</t>
  </si>
  <si>
    <t>Portekiz</t>
  </si>
  <si>
    <t>UNIVERSIDADE DO PORTO</t>
  </si>
  <si>
    <t>Portekizce/İngilizce</t>
  </si>
  <si>
    <t>Lucian Blaga University of 
Sibiu</t>
  </si>
  <si>
    <t>RO SIBIU01</t>
  </si>
  <si>
    <t>UNIVERSITATEA LUCIAN BLAGA DIN SIBIU</t>
  </si>
  <si>
    <t>MOLEKÜLER BİYOLOJİ VE GENETİK</t>
  </si>
  <si>
    <t>Göteborgs Universitet</t>
  </si>
  <si>
    <t>S GOTEBOR01</t>
  </si>
  <si>
    <t>GOETEBORGS UNIVERSITET</t>
  </si>
  <si>
    <t>University of Rzeszow</t>
  </si>
  <si>
    <t>PL RZESZOW02</t>
  </si>
  <si>
    <t>UNIWERSYTET RZESZOWSKI</t>
  </si>
  <si>
    <t>Universitat Bielefeld</t>
  </si>
  <si>
    <t>D BIELEFE01</t>
  </si>
  <si>
    <t>UNIVERSITAET BIELEFELD</t>
  </si>
  <si>
    <t>İngilizce/Almanca</t>
  </si>
  <si>
    <t>Freie Universitaet Berlin</t>
  </si>
  <si>
    <t>D BERLIN01</t>
  </si>
  <si>
    <t>FREIE UNIVERSITAET BERLIN</t>
  </si>
  <si>
    <t>BİLGİSAYAR MÜHENDİSLİĞİ</t>
  </si>
  <si>
    <t>HU BUDAPES01</t>
  </si>
  <si>
    <t>EOTVOS LORAND TUDOMANYEGYETEM</t>
  </si>
  <si>
    <t>Tomas Bata University</t>
  </si>
  <si>
    <t>CZ ZLIN01</t>
  </si>
  <si>
    <t>UNIVERZITA TOMASE BATI VE ZLINE</t>
  </si>
  <si>
    <t xml:space="preserve">D HEIDELB01
</t>
  </si>
  <si>
    <t>RUPRECHT-KARLS-UNIVERSITAET HEIDELBERG</t>
  </si>
  <si>
    <t>Bialystok University of 
Technology</t>
  </si>
  <si>
    <t>Universitat Bonn</t>
  </si>
  <si>
    <t>D BONN01</t>
  </si>
  <si>
    <t>RHEINISCHE FRIEDRICH-WILHELMS-UNIVERSITAT BONN</t>
  </si>
  <si>
    <t>Lisans: Almanca/YL: İngilizce</t>
  </si>
  <si>
    <t>BG SOFIA02</t>
  </si>
  <si>
    <t>Bulgaristan</t>
  </si>
  <si>
    <t>NEW BULGARIAN UNIVERSITY</t>
  </si>
  <si>
    <t>Bucharest University of Economic Studies</t>
  </si>
  <si>
    <t>RO BUCURES04</t>
  </si>
  <si>
    <t>ACADEMIA DE STUDII ECONOMICE DIN BUCURESTI</t>
  </si>
  <si>
    <t>FH Südwestfalen</t>
  </si>
  <si>
    <t>D ISERLOH01</t>
  </si>
  <si>
    <t>FACHHOCHSCHULE SUEDWESTFALEN</t>
  </si>
  <si>
    <t xml:space="preserve">
Bilgisayar Mühendisliği Lisans Öğrencileri İYTE deki bölümlerinin onayıyla karşı kurumun Business Administration and Informatics Bölümünden İngilizce dersler alabilirler. Bununla birlikte karşı kurum tarafından Almanca B2 dil seviyesi bilinmesi tavsiye edilmektedir.
</t>
  </si>
  <si>
    <t>University of Piraeus</t>
  </si>
  <si>
    <t>G PIREAS01</t>
  </si>
  <si>
    <t>UNIVERSITY OF PIRAEUS RESEARCH CENTER</t>
  </si>
  <si>
    <t>Yunanca/İngilizce</t>
  </si>
  <si>
    <t>Dersler öncelikli olarak Yunanca’dır. Öğrencilerin Yunanca okuma ve yazmaları beklenir. Bununla birlikte bölümler, B2 düzey İngilizce yeterliliği olan Erasmus öğrencilerinin İngilizce rapor yazarak gerekli kredileri toplamalarına izin verebilir ya da yeterli sayıda öğrencinin olması durumunda İngilizce dersler açabilir.</t>
  </si>
  <si>
    <t>T.U. Kaiserslauthern</t>
  </si>
  <si>
    <t>D KAISERS01</t>
  </si>
  <si>
    <t>RHEINLAND-PFALZISCHE TECHNISCHE UNIVERSITAT</t>
  </si>
  <si>
    <t>Josip Juraj Strossmayer University of Osijek</t>
  </si>
  <si>
    <t>HR OSIJEK01</t>
  </si>
  <si>
    <t>SVEUCILISTE JOSIPA JURJA STROSSMAYERA U OSIJEKU</t>
  </si>
  <si>
    <t>Technical University of Varna</t>
  </si>
  <si>
    <t>BG VARNA02</t>
  </si>
  <si>
    <t>TECHNICAL UNIVERSITY OF VARNA</t>
  </si>
  <si>
    <t>Romanian–American University (*Özel Üniversite)</t>
  </si>
  <si>
    <t xml:space="preserve">RO BUCURES18
</t>
  </si>
  <si>
    <t>UNIVERSITATEA ROMANO AMERICANA ASOCIATIE</t>
  </si>
  <si>
    <t>ENDÜSTRİYEL TASARIM</t>
  </si>
  <si>
    <t>Escola Superior De Artes E Design</t>
  </si>
  <si>
    <t>P MATOSIN01</t>
  </si>
  <si>
    <t>CENTRO DE INVESTIGACAO E FORMACAO EM ARTES E DESIGN LDA</t>
  </si>
  <si>
    <t>University of West Attica</t>
  </si>
  <si>
    <t>G EGALEO02</t>
  </si>
  <si>
    <t xml:space="preserve">PANEPISTIMIO DYTIKIS ATTIKIS </t>
  </si>
  <si>
    <t>Jönköping University</t>
  </si>
  <si>
    <t>S JONKOPI01</t>
  </si>
  <si>
    <t xml:space="preserve">STIFTELSEN HOGSKOLAN I JONKOPING </t>
  </si>
  <si>
    <t>Jönköping Üniversitesi’ne seçilen öğrenciler, karşı kurumda alacakları derslerin önkoşullarını sağlamak zorundadırlar.</t>
  </si>
  <si>
    <t>Slovak University of  Technology in Bratislava</t>
  </si>
  <si>
    <t>SK BRATISL01</t>
  </si>
  <si>
    <t>SLOVENSKA TECHNICKA UNIVERZITA V BRATISLAVE</t>
  </si>
  <si>
    <t>Kassel University</t>
  </si>
  <si>
    <t>D KASSEL01</t>
  </si>
  <si>
    <t xml:space="preserve">UNIVERSITAET KASSEL </t>
  </si>
  <si>
    <t>Instituto Politecnico da Guarda</t>
  </si>
  <si>
    <t xml:space="preserve">P GUARDA01
</t>
  </si>
  <si>
    <t>INSTITUTO POLITECNICO DA GUARDA</t>
  </si>
  <si>
    <t>*YL Kontenjanları, Endüstriyel Tasarım&amp;Tasarım Çalışmalar YL öğrencilerine açıktır.</t>
  </si>
  <si>
    <t>ÇEVRE MÜHENDİSLİĞİ</t>
  </si>
  <si>
    <t>Technische Universitaet Berlin</t>
  </si>
  <si>
    <t>D BERLIN02</t>
  </si>
  <si>
    <t>TECHNISCHE UNIVERSITAT BERLIN</t>
  </si>
  <si>
    <t>Almanca</t>
  </si>
  <si>
    <t>University of Szeged</t>
  </si>
  <si>
    <t>HU SZEGED01</t>
  </si>
  <si>
    <t>SZEGEDI TUDOMANYEGYETEM</t>
  </si>
  <si>
    <t>Politechnika Lubelska</t>
  </si>
  <si>
    <t>PL LUBLIN03</t>
  </si>
  <si>
    <t>POLITECHNIKA LUBELSKA</t>
  </si>
  <si>
    <t>Slovak University of 
Technology in Bratislava</t>
  </si>
  <si>
    <t>ELEKTRİK-ELEKTRONİK MÜHENDİSLİĞİ</t>
  </si>
  <si>
    <t>Universita della Calabria</t>
  </si>
  <si>
    <t>I COSENZA01</t>
  </si>
  <si>
    <t>UNIVERSITA DELLA CALABRIA</t>
  </si>
  <si>
    <t>Zagreb University of Applied 
Sciences</t>
  </si>
  <si>
    <t xml:space="preserve">HR ZAGREB05
</t>
  </si>
  <si>
    <t>Tehnicko veleuciliste u Zagrebu</t>
  </si>
  <si>
    <t>Universite de Mons</t>
  </si>
  <si>
    <t>B MONS21</t>
  </si>
  <si>
    <t>UNIVERSITE DE MONS</t>
  </si>
  <si>
    <t>Fransızca/İngilizce</t>
  </si>
  <si>
    <t>İngilizce/Yunanca</t>
  </si>
  <si>
    <t>University of Oradea</t>
  </si>
  <si>
    <t>RO ORADEA01</t>
  </si>
  <si>
    <t>UNIVERSITATEA DIN ORADEA</t>
  </si>
  <si>
    <t>ESIEE Paris Universite Gustave 
Eiffel</t>
  </si>
  <si>
    <t>F NOISY02</t>
  </si>
  <si>
    <t>Fransa</t>
  </si>
  <si>
    <t>ESIEE PARIS</t>
  </si>
  <si>
    <t>University of Technology of Tarbes Occitanie Pyrénées (UTTOP)</t>
  </si>
  <si>
    <t>F TARBES03</t>
  </si>
  <si>
    <t xml:space="preserve">UNIVERSITE DE TECHNOLOGIE DE TARBES </t>
  </si>
  <si>
    <t>İngilizce/Fransızca</t>
  </si>
  <si>
    <t>Latvia University of Life Sciences and Technologies</t>
  </si>
  <si>
    <t>LV JELGAVA01</t>
  </si>
  <si>
    <t>LATVIJAS BIOZINATNU UN TEHNOLOGIJU UNIVERSITATE</t>
  </si>
  <si>
    <t>École d'ingénieurs généralistes La Rochelle</t>
  </si>
  <si>
    <t>F LA-ROCH09</t>
  </si>
  <si>
    <t>ECOLE D'INGENIEURS GENERALISTES -LAROCHELLE</t>
  </si>
  <si>
    <t>Kontenjan karşı kurumda sadece proje çalışması yapacak yüksek lisans öğrencisine açıktır.</t>
  </si>
  <si>
    <t>ENERJİ SİSTEMLERİ MÜHENDİSLİĞİ</t>
  </si>
  <si>
    <t>AGH University of Science 
and Technology</t>
  </si>
  <si>
    <t xml:space="preserve">PL KRAKOW02
</t>
  </si>
  <si>
    <t>AKADEMIA GORNICZO-HUTNICZA IM. STANISLAWA STASZICA W KRAKOWIE</t>
  </si>
  <si>
    <t>Universidad de Burgos</t>
  </si>
  <si>
    <t>E BURGOS01</t>
  </si>
  <si>
    <t>İspanya</t>
  </si>
  <si>
    <t>UNIVERSIDAD DE BURGOS</t>
  </si>
  <si>
    <t>İspanyolca(ağırlıklı)/İngilizce (sınırlı)</t>
  </si>
  <si>
    <t xml:space="preserve">Albert-Ludwigs-Universitaet Freiburg </t>
  </si>
  <si>
    <t xml:space="preserve">D FREIBUR01
</t>
  </si>
  <si>
    <t>ALBERT-LUDWIGS-UNIVERSITAET FREIBURG</t>
  </si>
  <si>
    <t xml:space="preserve">TECHNISCHE HOCHSCHULE MITTELHESSEN </t>
  </si>
  <si>
    <t>ENERJİ MÜHENDİSLİĞİ</t>
  </si>
  <si>
    <t>AGH University of Science and Technology</t>
  </si>
  <si>
    <t xml:space="preserve">Albert-Ludwigs-Universitaet 
Freiburg </t>
  </si>
  <si>
    <t>Güz veya bahar</t>
  </si>
  <si>
    <t>Politecnico di Torino</t>
  </si>
  <si>
    <t>I TORINO02</t>
  </si>
  <si>
    <t>POLITECNICO DI TORINO</t>
  </si>
  <si>
    <t>FİZİK</t>
  </si>
  <si>
    <t>Universita degli Studi di 
Perugia</t>
  </si>
  <si>
    <t>I PERUGIA01</t>
  </si>
  <si>
    <t>UNIVERSITA DEGLI STUDI DI PERUGIA</t>
  </si>
  <si>
    <t>University of Pisa</t>
  </si>
  <si>
    <t>I PISA01</t>
  </si>
  <si>
    <t>UNIVERSITA DI PISA</t>
  </si>
  <si>
    <t>GIDA MÜHENDİSLİĞİ</t>
  </si>
  <si>
    <t>Agricultural University of Athens</t>
  </si>
  <si>
    <t xml:space="preserve">G ATHINE03
</t>
  </si>
  <si>
    <t xml:space="preserve">GEOPONIKO PANEPISTIMION ATHINON
</t>
  </si>
  <si>
    <t>University of Techology and Life Sciences in Bydgoszcz</t>
  </si>
  <si>
    <t xml:space="preserve">PL BYDGOSZ02
</t>
  </si>
  <si>
    <t>POLITECHNIKA BYDGOSKA IM JANA I JEDRZEJA SNIADECKICH</t>
  </si>
  <si>
    <t>Latvia University of Life 
Sciences and Technologies</t>
  </si>
  <si>
    <t>National University of Science and Technology Politechnika Bucharest-Bucharest Campus</t>
  </si>
  <si>
    <t>Warsaw University of Life Sciences</t>
  </si>
  <si>
    <t>PL WARSZAW05</t>
  </si>
  <si>
    <t xml:space="preserve">SZKOLA GLOWNA GOSPODARSTWA WIEJSKIEGO </t>
  </si>
  <si>
    <t>Universita degli Studi di Milano</t>
  </si>
  <si>
    <t>I MILANO01</t>
  </si>
  <si>
    <t>UNIVERSITA DEGLI STUDI DI MILANO</t>
  </si>
  <si>
    <t>İNŞAAT MÜHENDİSLİĞİ</t>
  </si>
  <si>
    <t>Yüksek Lisans Kontenjanı karşı kurumda Çevre Bilimi alanında çalışma yapacak İnşaat Mühendisliği Yüksek Lisans Öğrencilerine açıktır.</t>
  </si>
  <si>
    <t>Jönköping Üniversitesi’ne en erken Lisans 1. Sınıfta başvurulabilir. Jönköping Üniversitesi’ne seçilen öğrenciler, karşı kurumda alacakları derslerin önkoşullarını sağlamak zorundadırlar.</t>
  </si>
  <si>
    <t>Technical University of Iasi</t>
  </si>
  <si>
    <t>RO IASI05</t>
  </si>
  <si>
    <t>UNIVERSITATEA TEHNICA GHEORGHE ASACHI DIN IASI</t>
  </si>
  <si>
    <t>KİMYA MÜHENDİSLİĞİ</t>
  </si>
  <si>
    <t>University of Techology and Life 
Sciences in Bydgoszcz</t>
  </si>
  <si>
    <t>University of Chemical Technology 
Prague</t>
  </si>
  <si>
    <t>Politechnika Poznanska</t>
  </si>
  <si>
    <t>PL POZNAN02</t>
  </si>
  <si>
    <t>POLITECHNIKA POZNANSKA</t>
  </si>
  <si>
    <t>MİMARİ RESTORASYON</t>
  </si>
  <si>
    <t>Uppsala Universitet</t>
  </si>
  <si>
    <t>S UPPSALA01</t>
  </si>
  <si>
    <t>UPPSALA UNIVERSITET</t>
  </si>
  <si>
    <t>MAKİNA MÜHENDİSLİĞİ</t>
  </si>
  <si>
    <t xml:space="preserve">Karşı kurumun Makine Mühendilsiği bölüm dersleri Almanca’dır.  İYTE Makine Mühendisliği Lisans Öğrencileri İYTE deki bölümlerinin onayı şartıyla karşı kurumun Advanced Engineering and Engineering Management Bölümünden İngilizce dersler alabilirler. FH Südwestfalen kendisine başvuracak ve FH Südwestfalen Makine Mühendislliği Bölümünden ders alacak öğrencilerden, kendi dönemi (FH Südwestfalen) başlamadan önce Almanca B2 dil seviyesi istemektedir.
</t>
  </si>
  <si>
    <t>University of Maribor</t>
  </si>
  <si>
    <t>SI MARIBOR01</t>
  </si>
  <si>
    <t>UNIVERZA V MARIBORU</t>
  </si>
  <si>
    <t>Universita degli Studi di Cassino</t>
  </si>
  <si>
    <t>I CASSINO01</t>
  </si>
  <si>
    <t>UNIVERSITA DEGLI STUDI DI CASSINO E DEL LAZIO MERIDIONALE</t>
  </si>
  <si>
    <t>Universita degli Studi di della Campania Luigi Vanvitelli</t>
  </si>
  <si>
    <t>I  NAPOLI09</t>
  </si>
  <si>
    <t>UNIVERSITA DEGLI STUDI DELLA CAMPANIA LUIGI VANVITELLI</t>
  </si>
  <si>
    <t>Tallinn University of Technology</t>
  </si>
  <si>
    <t>EE TALLINN04</t>
  </si>
  <si>
    <t>Estonya</t>
  </si>
  <si>
    <t>TALLINNA TEHNIKAÜLIKOOL</t>
  </si>
  <si>
    <t>Università degli studi di Modena e Reggio Emilia</t>
  </si>
  <si>
    <t>I MODENA01</t>
  </si>
  <si>
    <t>UNIVERSITA DEGLI STUDI DI MODENA E REGGIO EMILIA</t>
  </si>
  <si>
    <t>Aachen University</t>
  </si>
  <si>
    <t>D AACHEN01</t>
  </si>
  <si>
    <t xml:space="preserve">RHEINISCH-WESTFAELISCHE TECHNISCHE HOCHSCHULE AACHEN </t>
  </si>
  <si>
    <t>Sadece Bahar</t>
  </si>
  <si>
    <t>Ravensburg-Weingarten University of Applied Sciences</t>
  </si>
  <si>
    <t>D RAVENSB01</t>
  </si>
  <si>
    <t>HOCHSCHULE RAVENSBURG-WEINGARTEN</t>
  </si>
  <si>
    <t>Universita Degli Studi di 
Salerno</t>
  </si>
  <si>
    <t>I SALERNO01</t>
  </si>
  <si>
    <t>UNIVERSITA DEGLI STUDI DI SALERNO</t>
  </si>
  <si>
    <t>Universitatea Politehnica Timisoara</t>
  </si>
  <si>
    <t>RO TIMISOA04</t>
  </si>
  <si>
    <t>UNIVERSITATEA POLITEHNICA TIMISOARA</t>
  </si>
  <si>
    <t>İngilizce/Rumence</t>
  </si>
  <si>
    <t>École Normale Supérieure de Cachan</t>
  </si>
  <si>
    <t>F CACHAN03-F PARIS481</t>
  </si>
  <si>
    <t>ECOLE NORMALE SUPERIEURE PARIS-SACLAY</t>
  </si>
  <si>
    <t>FH-Joanneum University of 
Applied Sciences</t>
  </si>
  <si>
    <t>A GRAZ09</t>
  </si>
  <si>
    <t>FH JOANNEUM GESELLSCHAFT MBH</t>
  </si>
  <si>
    <t>Kontenjanlar yalnızca proje çalışması yapmak üzere gidecek YL öğrencilerine açıktır.</t>
  </si>
  <si>
    <t>Universita degli Studi di Roma “Tor Vergata”</t>
  </si>
  <si>
    <t>University of Split, Makine Müh. YL ve Doktora öğrencilerimizden University of Split’e başvururken TOEFL IPT (score 60 for B2 level) ya da IELTS (band score 6 for B2 level) ya da FCE (B2 First) istemektedir.</t>
  </si>
  <si>
    <t>MALZEME BİLİMİ VE MÜHENDİSLİĞİ</t>
  </si>
  <si>
    <t>Güz</t>
  </si>
  <si>
    <t>I  MODENA01</t>
  </si>
  <si>
    <t>University of Patras</t>
  </si>
  <si>
    <t>G PATRA01</t>
  </si>
  <si>
    <t>PANEPISTIMIO PATRON</t>
  </si>
  <si>
    <t>Universidade do Minho</t>
  </si>
  <si>
    <t>P BRAGA01</t>
  </si>
  <si>
    <t>UNIVERSIDADE DO MINHO</t>
  </si>
  <si>
    <t>ŞEHİR VE BÖLGE PLANLAMA</t>
  </si>
  <si>
    <t>University of Thessaly</t>
  </si>
  <si>
    <t xml:space="preserve">G VOLOS01
</t>
  </si>
  <si>
    <t>PANEPISTIMIO THESSALIAS</t>
  </si>
  <si>
    <t>BİYOMÜHENDİSLİK</t>
  </si>
  <si>
    <t>ESIEE Paris Universite Gustave Eiffel</t>
  </si>
  <si>
    <t>Franszıca/İngilizce</t>
  </si>
  <si>
    <t>Hochschule Ruhr West</t>
  </si>
  <si>
    <t>D MULHEIM01</t>
  </si>
  <si>
    <t>HOCHSCHULE RUHR WEST</t>
  </si>
  <si>
    <t>BİYOTEKNOLOJİ</t>
  </si>
  <si>
    <t>Universidad Autonoma De Madrid</t>
  </si>
  <si>
    <t>E MADRID04</t>
  </si>
  <si>
    <t>UNIVERSIDAD AUTONOMA DE MADRID</t>
  </si>
  <si>
    <t>İspanyolca/İngilizce</t>
  </si>
  <si>
    <t>HESAPLAMALI BİLİM VE MÜHENDİSLİK</t>
  </si>
  <si>
    <t>MÜHENDİSLİK İŞLETMECİLİĞİ</t>
  </si>
  <si>
    <t>Mühendislik İşletmeciliği Yüksek Lisans Öğrencileri İYTE deki bölümlerinin onayıyla karşı kurumun Advanced Engineering and Engineering Management Bölümünden İngilizce dersler alabilirler. Bununla birlikte karşı kurum tarafından Almanca B2 dil seviyesi bilinmesi tavsiye edilmektedir.</t>
  </si>
  <si>
    <t>ULUSLARARASI SU KAYNAKLARI</t>
  </si>
  <si>
    <t>Kiel University</t>
  </si>
  <si>
    <t>D  KIEL01</t>
  </si>
  <si>
    <t>CHRISTIAN-ALBRECHTS-UNIVERSITAET ZU KIEL</t>
  </si>
  <si>
    <t>University of Limoges</t>
  </si>
  <si>
    <t>F LIMOGES01</t>
  </si>
  <si>
    <t>Université de Limoges</t>
  </si>
  <si>
    <t>Lisans Fransızca/Lisansüstü İngilizce</t>
  </si>
  <si>
    <t>Bölüm</t>
  </si>
  <si>
    <t>Eötvös Loránd University</t>
  </si>
  <si>
    <t>Ruprecht Karls Universitat Heidelberg</t>
  </si>
  <si>
    <t>Bialystok University of Technology</t>
  </si>
  <si>
    <t>New Bulgarian University</t>
  </si>
  <si>
    <t xml:space="preserve">Universita degli Studi di Napoli Federico II </t>
  </si>
  <si>
    <t>Slovak University of Technology in Bratislava</t>
  </si>
  <si>
    <t>Lucian Blaga University of Sibiu</t>
  </si>
  <si>
    <t>Zagreb University of Applied Sciences</t>
  </si>
  <si>
    <t>Technical University of Leoben</t>
  </si>
  <si>
    <t>MONTANUNIVERSITAET LEOBEN</t>
  </si>
  <si>
    <t>A LEOBEN01</t>
  </si>
  <si>
    <t>Lisans dersleri çoğunlukla Almancadır. Lisansüstü dersler çoğunlukla İngilizcedir.Lisans öğrencilerinin lisansüstü derslerden almalarına, Lisans düzeyinde en az 90 ECTS kredisi almış olmaları şartı ile izin verilir.Montanuniversität Leoben’e kabul alabilmek için karşı kurum tarafından en az B2 düzeyinde ve 2 yıldan eski olmayan İngilizce yeterlilik belgesi istenmektedir. TOEFL,IELTS, Cambridge Sertifikaları yada İYTE YDYO’nun verdiği İngilizce sertifikası kabul edilir.</t>
  </si>
  <si>
    <t xml:space="preserve">Lisansüstü dersler çoğunlukla İngilizcedir.Montanuniversität Leoben’e kabul alabilmek için karşı kurum tarafından en az B2 düzeyinde ve 2 yıldan eski olmayan İngilizce yeterlilik belgesi istenmektedir. TOEFL,IELTS, Cambridge Sertifikaları yada İYTE YDYO’nun verdiği İngilizce sertifikası kabul edilir.
</t>
  </si>
  <si>
    <t>Aristotle University of Thessaloniki</t>
  </si>
  <si>
    <t>G THESSAL01</t>
  </si>
  <si>
    <t>ARISTOTELIO PANEPISTIMIO THESSALONIKIS</t>
  </si>
  <si>
    <t xml:space="preserve"> Bahar</t>
  </si>
  <si>
    <t>E ALMERIA01</t>
  </si>
  <si>
    <t>UNIVERSIDAD DE ALMERIA</t>
  </si>
  <si>
    <t>University of Almería</t>
  </si>
  <si>
    <t>Politechnika Slaska’nın İnşaat Mühendisliği öğrencilerini kabul edebilmesi için öğrencilerin Politechnika Slaska’ya başvurdukları tarihte İYTE’de aldıkları tüm derslerden başarılı olmaları önkoşulu bulunmaktadır.Başarısız ders olması durumunda Politechnika Slaska öğrenciyi red etmektedir.</t>
  </si>
  <si>
    <t>Politechnika Slaska’nın Bilgisayar Mühendisliği öğrencilerini kabul edebilmesi için öğrencilerin Politechnika Slaska’ya başvurdukları tarihte İYTE’de aldıkları tüm derslerden başarılı olmaları ve cGPA’lerinin min. 3,8 olması önkoşulu bulunmaktadır.</t>
  </si>
  <si>
    <t>University of Zielona Góra</t>
  </si>
  <si>
    <t>PL ZIELONA01</t>
  </si>
  <si>
    <t>UNIWERSYTET ZIELONOGORSKI</t>
  </si>
  <si>
    <t>Brandenburg University of Technology Cottbus–Senftenberg</t>
  </si>
  <si>
    <t>D COTTBUS03</t>
  </si>
  <si>
    <t>BRANDENBURGISCHE TECHNISCHE UNIVERSITAT COTTBUS-SENFTENBERG</t>
  </si>
  <si>
    <t>Brandenburg University of Technology, gelen öğrencilerden Almanca dilinde verilen dersleri almaları durumunda en az B1 seviye Almanca dil sertifikası,  İngilizce dilinde verilen dersleri almaları durumunda en az B1 seviye İngilizce dil sertifikası istemektedir.Karşı kurum “Common European Framework of Reference for Languages (CEFR)” a göre hazırlanan bütün resmi dil sertifikalarını kabul etmektedir.Hangi dilde ders alabileceğinizi kontrol ederek başvuru yapınız.</t>
  </si>
  <si>
    <t>Öğrenciler karşı kurumun Remote Sensing &amp; Geoinformatics, Geo-Data Science, Geodesy  Bölümlerinde öğrenim göreceklerdir.</t>
  </si>
  <si>
    <t>Derslerin büyük çoğunluğu Almanca dilinde verilmektedir.Karşı kurum tarafından tavsiye edilen dil yeterliliği: Almanca dilinde verilen dersler için B1 düzey Almanca, İngilizce dilinde verilen dersler için B2 düzey İngilizce.</t>
  </si>
  <si>
    <t xml:space="preserve">Karşı kurum tarafından tavsiye edilen dil yeterliliği: Almanca dilinde verilen dersler için B1 düzey Almanca, İngilizce dilinde verilen dersler için B1 düzey İngilizce. </t>
  </si>
  <si>
    <t>Derslerin genellikle Almanca dilinde verilmektedir.Karşı kurum tarafından tavsiye edilen dil yeterliliği: Almanca dilinde verilen dersler için B1 düzey Almanca, İngilizce dilinde verilen dersler için B2 düzey İngilizce.</t>
  </si>
  <si>
    <t>Karşı kurum tarafından istenilen dil yeterliliği: İspanyolca B2,  İngilizce B2</t>
  </si>
  <si>
    <t>Ders takibi için Almanca ve İngilizce en az B1 düzeyi karşı kurum tarafından tavsiye edilmektedir.</t>
  </si>
  <si>
    <t>Ders takibi için Portekizce A2 ve İngilizce B1 düzey karşı kurum tarafından tavsiye edilmektedir.Bazı konuların İngilizce öğretilebileceği notu düşülmüştür.</t>
  </si>
  <si>
    <t>Karşı kurum tarafından tavsiye edilen dil yeterliliği: İtalyanca B1,  İngilizce B1</t>
  </si>
  <si>
    <t>Lisans Dersleri Fransızca, Yüksek Lisans Dersleri İngilizce’dir. Öğrenciler İngilizce verilen Yüksek Lisans Derslerini alıp alamayacaklarını (ön koşul durumu vs.) araştırarak başvurmalıdırlar. Karşı kurum tarafından tavsiye edilen dil yeterliliği Fransızca B1 ve İngilizce B2</t>
  </si>
  <si>
    <t>Karşı kurum tarafından Almanca ve İngilizce B2 seviyesi tavsiye edilmektedir.</t>
  </si>
  <si>
    <t>YL dersleri genellikle İngilizcedir. Lisans dersleri Almanca ve İngilizce olabilmektedir. Karşı krumun tavsiye ettiği dil yeterlilikleri Almanca B1 ve İngilizce B1 dir.</t>
  </si>
  <si>
    <t>B1 düzey İspanyolca önemle tavsiye edilir.</t>
  </si>
  <si>
    <t xml:space="preserve"> Karşı kurum tarafından B2 düzey İtalyanca dil yeterlilik belgesi ya da B2 düzey İngilizce dil yeterlilik belgesi istenmektedir.</t>
  </si>
  <si>
    <t xml:space="preserve"> Karşı kurum tarafından Almanca ve/veya İngilizce B2 düzey dil yeterlilik belgesi istenmektedir.</t>
  </si>
  <si>
    <t xml:space="preserve"> Karşı kurum tarafından B1 İtalyanca B2 İngilizce  düzeyi tavsiye edilmektedir.</t>
  </si>
  <si>
    <t xml:space="preserve"> Karşı kurum tarafından B2 düzey İngilizce tavsiye edilmektedir.</t>
  </si>
  <si>
    <t>Karşı kurum tarafından B2 düzey İngilizce veya Flemenkçe dil yeterlilik belgesi istenmektedir.</t>
  </si>
  <si>
    <t>Karşı kurum tarafından B2 düzey İngilizce dil yeterlilik belgesi istenmektedir.</t>
  </si>
  <si>
    <t>Kontenjanlar, karşı kurumda Malzeme Bilimi/ Malzeme Bilimi ve Mühendisliği alanlarında çalışma yapacak Makine Mühendisliği lisansüstü öğrencilerine açıktır.Karşı kurum tarafından tavsiye edilen dil yeterliliği: İtalyanca B1,  İngilizce B1</t>
  </si>
  <si>
    <t>Kontenjanlar Aachen University'de Mechanism Theory, Dynamics of Machines ve Robotics alanında çalışma yapacak Makine Mühendisliği yüksek lisans öğrencilerine açıktır. Seçilen ders diline bağlı olarak en az B1 düzeyinde Almanca ve/veya İngilizce dil yeterliliği gereklidir.</t>
  </si>
  <si>
    <t>1 YL ve 1 Doktora kontenjanı karşı kurumda Malzeme Bilimi / Malzeme Bilimi ve Mühendisliği alanlarında çalışma yapacak Makine Mühendisliği Bölümü yüksek lisans ve doktora öğrencilerine açıktır. Seçilen derslere bağlı olarak eğitim dili Fransızca ya da İngilizce olabilmektedir. B2 düzeyinde Fransızca ve/veya İngilizce dil yeterliliği istenmektedir.</t>
  </si>
  <si>
    <t>Seçilen derslere bağlı olarak eğitim dili Fransızca ya da İngilizce olabilmektedir. B2 düzeyinde Fransızca ve/veya İngilizce dil yeterliliği istenmektedir.</t>
  </si>
  <si>
    <t xml:space="preserve">
Lisans Dersleri Fransızca’dır. Lisansüstü derslerin bazıları İngilizcedir. Karşı kurum, Fransızca bilgisi olmayan Lisans öğrencilerini şu koşullarda değerlendirir ve uygun bulursa kabul eder:  4. Sınıfta ESIEE Paris’te olmak&amp; İngilizce verilen Lisansüstü derslerinden yerleştiği dönemde ilgili programda açılıyor olması.Lisansüstü Öğrencilerin de karşı kuruma kabulu ya da reddi ESIEE Paris’in değerlendirmesine bağlıdır. Karşı kurum tarafından tavsiye edilen dil yeterliliği (hangi dilde ders alındığına bağlı olarak)  B1 düzey İngilizce ve/veya B1 düzey Fransızca 
</t>
  </si>
  <si>
    <t>İYTE başvurular sırasında Almanya Yeterlilik Belgesi istememektedir.Ancak Techniche Universitat Berlin (TU Berlin), kendisine başvuracak öğrencilerden, kendi başvuru son tarihinden önce Almanca A2, kendi dönemi başlamadan önce ise Almanca B1 dil seviyesi (dil yeterlilik belgesi) istemektedir.</t>
  </si>
  <si>
    <t>Karşı kurum tarafından tavsiye edilen dil yeterliliği  İngilizce B2</t>
  </si>
  <si>
    <t xml:space="preserve">Lisans Dersleri Fransızca’dır. Lisansüstü derslerin bazıları İngilizcedir. Karşı kurum, Fransızca bilgisi olmayan Lisans öğrencilerini şu koşullarda değerlendirir ve uygun bulursa kabul eder:  4. Sınıfta ESIEE Paris’te olmak&amp; İngilizce verilen Lisansüstü derslerinden yerleştiği dönemde ilgili programda açılıyor olması.Lisansüstü Öğrencilerin de karşı kuruma kabulu ya da reddi ESIEE Paris’in değerlendirmesine bağlıdır.Karşı kurum tarafından tavsiye edilen dil yeterliliği (hangi dilde ders alındığına bağlı olarak)  B1 düzey İngilizce ve/veya B1 düzey Fransızca 
</t>
  </si>
  <si>
    <t xml:space="preserve">Lisansüstü derslerin bazıları İngilizcedir. Lisansüstü Öğrencilerin  karşı kuruma kabulu ya da reddi ESIEE Paris’in değerlendirmesine bağlıdır.Karşı kurum tarafından tavsiye edilen dil yeterliliği (hangi dilde ders alındığına bağlı olarak)  B1 düzey İngilizce ve/veya B1 düzey Fransızca 
</t>
  </si>
  <si>
    <r>
      <t xml:space="preserve">Karşı kurum tarafından tavsiye edilen dil yeterliliği: Almanca dilinde verilen dersler için B1 düzey Almanca, İngilizce dilinde verilen dersler için B2 düzey İngilizce. İlgili üniversite, proje çalışması için notlandırma yapmamaktadır.Yerleşen öğrencilerimiz karşı kurumda proje çalışması </t>
    </r>
    <r>
      <rPr>
        <b/>
        <sz val="10"/>
        <color rgb="FF000000"/>
        <rFont val="Calibri"/>
        <family val="2"/>
        <charset val="162"/>
      </rPr>
      <t>yapmamalıdır.</t>
    </r>
  </si>
  <si>
    <t>Karşı kurum tarafından tavsiye edilen İngilizce dil yeterliliği B2, Fransızca dil yeterliliği B1</t>
  </si>
  <si>
    <t xml:space="preserve">Lisans dersleri Fransızcadır. Lisansüstü Dersleri İngilizcedir. Lisans Öğrencilerimiz İYTEdeki ve karşı kurumdaki bölümlerin onayıyla ve karşı kurumdaki İngilizce Lisansüstü derslerin varsa önkoşullarını sağlamak şartıyla, Lisansüstü dersler alabilirler. Lisans öğrencilerimizin karşı kurumdaki İngilizce lisansüstü derslerin önkoşul durumunu araştırmaları önemle tavsiye edilir.Karşı kurum tarafından tavsiye edilen dil yeterliliği (hangi dilde ders alındığına bağlı olarak)  B2düzey İngilizce ve/veya B2 düzey Fransızca </t>
  </si>
  <si>
    <t xml:space="preserve">Lisans dersleri Fransızcadır. Lisansüstü Dersleri İngilizcedir. Lisans Öğrencilerimiz İYTEdeki ve karşı kurumdaki bölümlerin onayıyla ve karşı kurumdaki İngilizce Lisansüstü derslerin varsa önkoşullarını sağlamak şartıyla, Lisansüstü dersler alabilirler. Lisans öğrencilerimizin karşı kurumdaki İngilizce lisansüstü derslerin önkoşul durumunu araştırmaları önemle tavsiye edilir. Karşı kurum tarafından tavsiye edilen dil yeterliliği (hangi dilde ders alındığına bağlı olarak)  B2düzey İngilizce ve/veya B2 düzey Fransızca </t>
  </si>
  <si>
    <r>
      <t>Başvurular sonrasında ESAD’a yerleştirlen İYTE öğrencileri, ESAD tarafından da ayrıca değerlendirmeye alınır. ESAD, İYTE tarafından seçilen öğrencilerin hepsini kabul edeceğini garanti etmez. ESAD aşağıdaki seçim kriterleri ve yüzdelere göre öğrenci başvurularını değerlendirir: Portfolyo (60%), ESAD - İYTE karşılıklı Erasmus Değişim Oranı (30%), Portekizce Bilgisi (5%), Motivasyon Mektubu ve CV (5%).</t>
    </r>
    <r>
      <rPr>
        <b/>
        <sz val="10"/>
        <color theme="9"/>
        <rFont val="Calibri"/>
        <family val="2"/>
        <charset val="162"/>
      </rPr>
      <t xml:space="preserve"> </t>
    </r>
    <r>
      <rPr>
        <sz val="10"/>
        <rFont val="Calibri"/>
        <family val="2"/>
        <charset val="162"/>
      </rPr>
      <t>Dersler İngilizce desteğiyle Portekizce dilinde verilmektedir. Öğrencilerin tercihen B2 seviye İngilizce ve Portekizce'ye sahip olmaları gerekir.</t>
    </r>
  </si>
  <si>
    <t>Karşı kurum tarafından tavsiye edilen İngilizce dil yeterliliği B2</t>
  </si>
  <si>
    <t>Karşı kurum tarafından tavsiye edilen İtalyanca dil yeterliliği B2,  İngilizce dil yeterliliği B2</t>
  </si>
  <si>
    <t>Karşı kurum tarafından tavsiye edilen İtalyanca dil yeterliliği A2,  İngilizce dil yeterliliği B1</t>
  </si>
  <si>
    <t>Karşı kurum tarafından tavsiye edilen İtalyanca dil yeterliliği B,  İngilizce dil yeterliliği B2</t>
  </si>
  <si>
    <t>Karşı kurum tarafından tavsiye edilen İngilizce dil yeterliliği B2'dir</t>
  </si>
  <si>
    <t>Karşı kurum tarafından tavsiye edilen İtalyanca dil yeterliliği B1,  İngilizce dil yeterliliği B2</t>
  </si>
  <si>
    <t>Karşı kurum  B2 düzeyinde İngilizce veya Yunanca resmi dil sertifikası istemektedir. Genel olarak program Yunanca'dır ancak Erasmus öğrencileri için İngilizce dilinde proje tabanlı dersler veya kısa dersler verilmektedir. Öğrencilere İngilizce kaynaktan ders takibi sağlanabilmektedir. Sınavlar İngilizce'dir.</t>
  </si>
  <si>
    <t>Karşı kurum tarafından tavsiye edilen İtalyanca dil yeterliliği B1,  İngilizce dil yeterliliği B1</t>
  </si>
  <si>
    <t>Karşı kurum tarafından tavsiye edilen İtalyanca dil yeterliliği B1</t>
  </si>
  <si>
    <t>Hareketlilik karşı kurumun Endüstri Mühendisliği Bölümüne yapılacaktır. Karşı kurum tarafından tavsiye edilen İtalyanca dil yeterliliği B1,  İngilizce dil yeterliliği B2</t>
  </si>
  <si>
    <t>Karşı kurum tarafından tavsiye edilen dil yeterliliği: Portekizce B1,  İngilizce B2</t>
  </si>
  <si>
    <t>Lisans ve YL düzeyinde eğitim dili esasen İspanyolca'dır. Lisans öğrencilerinin İngilizce ders bulma olasılıkları vardır. YL öğrencilerinin İngilizce ders bulma olasılıkları düşüktür.Karşı kurum tarafından tavsiye edilen dil yeterliliği: İspanyolca B1,  İngilizce B1</t>
  </si>
  <si>
    <t>Karşı kurum tarafından tavsiye edilen dil yeterliliği: Almanca dilinde verilen dersler için B1 düzey Almanca, İngilizce dilinde verilen dersler için B2 düzey İngilizce.</t>
  </si>
  <si>
    <t>Karşı kurum tarafından tavsiye edilen dil yeterliliği:Almanca B2,  İngilizce B2</t>
  </si>
  <si>
    <t>Kontenjanlar karşı kurumda Bioinformatics alanında çalışma yapacak MBG bölümü yüksek lisans öğrencilerine açıktır.Karşı kurum tarafından tavsiye edilen dil yeterliliği:Almanca  B1,  İngilizce B1</t>
  </si>
  <si>
    <t>Karşı kurum tarafından tavsiye edilen dil yeterliliği:Almanca  B1,  İngilizce B1</t>
  </si>
  <si>
    <t>Lisans Dersleri Almanca’dır . Lisans Öğrencileri, Bonn Üniversitesi’nin Bölüm Erasmus Koordinatörünün değerlendirmesi ve uygun görürse onayıyla İngilizce verilen Yüksek Lisans derslerinden alabilirler.Karşı kurum tarafından tavsiye edilen dil yeterliliği: Almanca dilinde verilen dersler için  en az B1 düzey Almanca, İngilizce dilinde verilen dersler için en az B1/ B2 düzey İngilizce.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</si>
</sst>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rgb="FF000000"/>
      <name val="Calibri"/>
      <family val="2"/>
      <charset val="1"/>
    </font>
    <font>
      <b/>
      <sz val="12"/>
      <color rgb="FF000000"/>
      <name val="Calibri"/>
      <family val="2"/>
      <charset val="1"/>
    </font>
    <font>
      <sz val="12"/>
      <color rgb="FF000000"/>
      <name val="Calibri"/>
      <family val="2"/>
      <charset val="1"/>
    </font>
    <font>
      <b/>
      <sz val="12"/>
      <color rgb="FF000000"/>
      <name val="Cala"/>
      <charset val="1"/>
    </font>
    <font>
      <b/>
      <sz val="12"/>
      <color rgb="FF000000"/>
      <name val="Cala"/>
      <charset val="162"/>
    </font>
    <font>
      <b/>
      <sz val="12"/>
      <color rgb="FF000000"/>
      <name val="Calibri"/>
      <family val="2"/>
      <charset val="162"/>
    </font>
    <font>
      <sz val="12"/>
      <color rgb="FF000000"/>
      <name val="Calibri"/>
      <family val="2"/>
      <charset val="162"/>
    </font>
    <font>
      <b/>
      <sz val="12"/>
      <color theme="1"/>
      <name val="Calibri"/>
      <family val="2"/>
      <scheme val="minor"/>
    </font>
    <font>
      <sz val="12"/>
      <color theme="1"/>
      <name val="Calibri"/>
      <family val="2"/>
      <scheme val="minor"/>
    </font>
    <font>
      <i/>
      <sz val="12"/>
      <color rgb="FF000000"/>
      <name val="Calibri"/>
      <family val="2"/>
      <charset val="162"/>
    </font>
    <font>
      <b/>
      <sz val="12"/>
      <color rgb="FF000000"/>
      <name val="Calibri"/>
    </font>
    <font>
      <sz val="12"/>
      <color rgb="FF000000"/>
      <name val="Calibri"/>
    </font>
    <font>
      <sz val="12"/>
      <color rgb="FF000001"/>
      <name val="Calibri"/>
      <family val="2"/>
      <charset val="162"/>
    </font>
    <font>
      <b/>
      <sz val="10"/>
      <color rgb="FF000000"/>
      <name val="Calibri"/>
      <family val="2"/>
      <charset val="162"/>
    </font>
    <font>
      <sz val="10"/>
      <color rgb="FF000000"/>
      <name val="Calibri"/>
      <family val="2"/>
      <charset val="162"/>
    </font>
    <font>
      <sz val="10"/>
      <color rgb="FF000000"/>
      <name val="Calibri"/>
      <family val="2"/>
      <charset val="162"/>
      <scheme val="minor"/>
    </font>
    <font>
      <b/>
      <sz val="10"/>
      <color theme="9"/>
      <name val="Calibri"/>
      <family val="2"/>
      <charset val="162"/>
    </font>
    <font>
      <sz val="10"/>
      <name val="Calibri"/>
      <family val="2"/>
      <charset val="162"/>
    </font>
  </fonts>
  <fills count="5">
    <fill>
      <patternFill patternType="none"/>
    </fill>
    <fill>
      <patternFill patternType="gray125"/>
    </fill>
    <fill>
      <patternFill patternType="solid">
        <fgColor rgb="FFA9D18E"/>
        <bgColor rgb="FF99CCFF"/>
      </patternFill>
    </fill>
    <fill>
      <patternFill patternType="solid">
        <fgColor rgb="FFFFFFFF"/>
        <bgColor rgb="FFFFFFCC"/>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50">
    <xf numFmtId="0" fontId="0" fillId="0" borderId="0" xfId="0"/>
    <xf numFmtId="0" fontId="0" fillId="0" borderId="0" xfId="0" applyAlignment="1">
      <alignment horizontal="center"/>
    </xf>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xf numFmtId="0" fontId="2" fillId="0" borderId="0" xfId="0" applyFont="1"/>
    <xf numFmtId="0" fontId="1"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0" borderId="2" xfId="0" applyFont="1" applyBorder="1"/>
    <xf numFmtId="0" fontId="2" fillId="4" borderId="2" xfId="0" applyFont="1" applyFill="1" applyBorder="1"/>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2"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8" xfId="0" applyFont="1" applyBorder="1" applyAlignment="1">
      <alignment horizontal="center" vertical="center"/>
    </xf>
    <xf numFmtId="0" fontId="2" fillId="0" borderId="2" xfId="0" applyFont="1" applyFill="1" applyBorder="1"/>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2" xfId="0" applyFont="1" applyFill="1" applyBorder="1"/>
    <xf numFmtId="0" fontId="12" fillId="0" borderId="0" xfId="0" applyFont="1" applyFill="1" applyAlignment="1">
      <alignment horizontal="center"/>
    </xf>
    <xf numFmtId="0" fontId="13" fillId="2" borderId="6" xfId="0" applyFont="1" applyFill="1" applyBorder="1" applyAlignment="1">
      <alignment horizontal="center" vertical="center"/>
    </xf>
    <xf numFmtId="0" fontId="14" fillId="0" borderId="3" xfId="0" applyFont="1" applyBorder="1" applyAlignment="1">
      <alignment vertical="center"/>
    </xf>
    <xf numFmtId="0" fontId="14" fillId="0" borderId="3"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vertical="center"/>
    </xf>
    <xf numFmtId="0" fontId="14" fillId="0" borderId="3" xfId="0" applyFont="1" applyBorder="1" applyAlignment="1">
      <alignment vertical="center" wrapText="1"/>
    </xf>
    <xf numFmtId="0" fontId="15" fillId="0" borderId="3" xfId="0" applyFont="1" applyFill="1" applyBorder="1" applyAlignment="1">
      <alignment horizontal="left" vertical="center" wrapText="1"/>
    </xf>
    <xf numFmtId="0" fontId="14" fillId="0" borderId="0" xfId="0" applyFont="1" applyFill="1" applyAlignment="1">
      <alignment vertical="center" wrapText="1"/>
    </xf>
    <xf numFmtId="0" fontId="14" fillId="0" borderId="0" xfId="0" applyFont="1" applyFill="1" applyAlignment="1">
      <alignment horizontal="left" vertical="center" wrapText="1"/>
    </xf>
    <xf numFmtId="0" fontId="14" fillId="0" borderId="3" xfId="0" applyFont="1" applyFill="1" applyBorder="1" applyAlignment="1">
      <alignment vertical="top" wrapText="1"/>
    </xf>
    <xf numFmtId="49" fontId="14" fillId="0" borderId="3" xfId="0" applyNumberFormat="1" applyFont="1" applyFill="1" applyBorder="1" applyAlignment="1">
      <alignment vertical="center" wrapText="1"/>
    </xf>
    <xf numFmtId="0" fontId="14" fillId="0" borderId="0" xfId="0" applyFont="1"/>
  </cellXfs>
  <cellStyles count="1">
    <cellStyle name="Normal" xfId="0" builtinId="0"/>
  </cellStyles>
  <dxfs count="15">
    <dxf>
      <font>
        <b val="0"/>
        <i val="0"/>
        <strike val="0"/>
        <condense val="0"/>
        <extend val="0"/>
        <outline val="0"/>
        <shadow val="0"/>
        <u val="none"/>
        <vertAlign val="baseline"/>
        <sz val="10"/>
        <color rgb="FF000000"/>
        <name val="Calibri"/>
        <scheme val="none"/>
      </font>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Calibri"/>
        <scheme val="none"/>
      </font>
      <fill>
        <patternFill patternType="solid">
          <fgColor rgb="FF99CCFF"/>
          <bgColor rgb="FFA9D18E"/>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ena-altan/Desktop/iland&#246;nemkontroll&#252;velisansesslingen&#231;&#305;km&#305;&#351;28032024/2025%20&#304;LAN/ALPERBEYE/18-1-%20Erasmus%20(+)%20KA%20131%20&#214;&#287;renim%20Hareketlili&#287;i%20Kontenjanlar&#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lüm Bazlı İkili Anlaşmalar"/>
      <sheetName val="Ülke Kodları"/>
    </sheetNames>
    <sheetDataSet>
      <sheetData sheetId="0" refreshError="1"/>
      <sheetData sheetId="1" refreshError="1">
        <row r="1">
          <cell r="B1" t="str">
            <v>D</v>
          </cell>
          <cell r="C1" t="str">
            <v>Almanya</v>
          </cell>
        </row>
        <row r="2">
          <cell r="B2" t="str">
            <v>HU</v>
          </cell>
          <cell r="C2" t="str">
            <v>Macaristan</v>
          </cell>
        </row>
        <row r="3">
          <cell r="B3" t="str">
            <v>PL</v>
          </cell>
          <cell r="C3" t="str">
            <v>Polonya</v>
          </cell>
        </row>
        <row r="4">
          <cell r="B4" t="str">
            <v>CZ</v>
          </cell>
          <cell r="C4" t="str">
            <v>Çek Cumhuriyeti</v>
          </cell>
        </row>
        <row r="5">
          <cell r="B5" t="str">
            <v>SI</v>
          </cell>
          <cell r="C5" t="str">
            <v>Slovenya</v>
          </cell>
        </row>
        <row r="6">
          <cell r="B6" t="str">
            <v>RO</v>
          </cell>
          <cell r="C6" t="str">
            <v>Romanya</v>
          </cell>
        </row>
        <row r="7">
          <cell r="B7" t="str">
            <v>G</v>
          </cell>
          <cell r="C7" t="str">
            <v>Yunanistan</v>
          </cell>
        </row>
        <row r="8">
          <cell r="B8" t="str">
            <v>BG</v>
          </cell>
          <cell r="C8" t="str">
            <v>Bulgaristan</v>
          </cell>
        </row>
        <row r="9">
          <cell r="B9" t="str">
            <v>F</v>
          </cell>
          <cell r="C9" t="str">
            <v>Fransa</v>
          </cell>
        </row>
        <row r="10">
          <cell r="B10" t="str">
            <v>I</v>
          </cell>
          <cell r="C10" t="str">
            <v>İtalya</v>
          </cell>
        </row>
        <row r="11">
          <cell r="B11" t="str">
            <v>P</v>
          </cell>
          <cell r="C11" t="str">
            <v>Portekiz</v>
          </cell>
        </row>
        <row r="12">
          <cell r="B12" t="str">
            <v>B</v>
          </cell>
          <cell r="C12" t="str">
            <v>Belçika</v>
          </cell>
        </row>
        <row r="13">
          <cell r="B13" t="str">
            <v>HR</v>
          </cell>
          <cell r="C13" t="str">
            <v>Hırvatistan</v>
          </cell>
        </row>
        <row r="14">
          <cell r="B14" t="str">
            <v>E</v>
          </cell>
          <cell r="C14" t="str">
            <v>İspanya</v>
          </cell>
        </row>
        <row r="15">
          <cell r="B15" t="str">
            <v>LV</v>
          </cell>
          <cell r="C15" t="str">
            <v>Letonya</v>
          </cell>
        </row>
        <row r="16">
          <cell r="B16" t="str">
            <v>A</v>
          </cell>
          <cell r="C16" t="str">
            <v>Avusturya</v>
          </cell>
        </row>
        <row r="17">
          <cell r="B17" t="str">
            <v>SK</v>
          </cell>
          <cell r="C17" t="str">
            <v>Slovakya</v>
          </cell>
        </row>
        <row r="18">
          <cell r="B18" t="str">
            <v>S</v>
          </cell>
          <cell r="C18" t="str">
            <v>İsveç</v>
          </cell>
        </row>
        <row r="19">
          <cell r="B19" t="str">
            <v>EE</v>
          </cell>
          <cell r="C19" t="str">
            <v>Estonya</v>
          </cell>
        </row>
        <row r="20">
          <cell r="B20" t="str">
            <v>LT</v>
          </cell>
          <cell r="C20" t="str">
            <v>Litvanya</v>
          </cell>
        </row>
        <row r="21">
          <cell r="B21" t="str">
            <v>NI</v>
          </cell>
          <cell r="C21" t="str">
            <v>Nijerya</v>
          </cell>
        </row>
      </sheetData>
    </sheetDataSet>
  </externalBook>
</externalLink>
</file>

<file path=xl/tables/table1.xml><?xml version="1.0" encoding="utf-8"?>
<table xmlns="http://schemas.openxmlformats.org/spreadsheetml/2006/main" id="1" name="Table1" displayName="Table1" ref="A1:K230" totalsRowShown="0" headerRowDxfId="14" headerRowBorderDxfId="13" tableBorderDxfId="12" totalsRowBorderDxfId="11">
  <autoFilter ref="A1:K230"/>
  <tableColumns count="11">
    <tableColumn id="1" name="Bölüm" dataDxfId="10"/>
    <tableColumn id="2" name="Üniversite Adı" dataDxfId="9"/>
    <tableColumn id="3" name="ERASMUS KODU" dataDxfId="8"/>
    <tableColumn id="4" name="ÜLKE" dataDxfId="7"/>
    <tableColumn id="5" name="Üniversite Adı-(Başvuru Sistemi TURNA'da)" dataDxfId="6"/>
    <tableColumn id="6" name="Lisans" dataDxfId="5"/>
    <tableColumn id="7" name="Yüksek Lisans" dataDxfId="4"/>
    <tableColumn id="8" name="Doktora" dataDxfId="3"/>
    <tableColumn id="9" name="Hareketlilik Dönemi" dataDxfId="2"/>
    <tableColumn id="10" name="Öngörülen_x000a_Eğitim Dili_x000a_" dataDxfId="1"/>
    <tableColumn id="11" name="UYARI"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8"/>
  <sheetViews>
    <sheetView tabSelected="1" topLeftCell="A100" zoomScale="32" zoomScaleNormal="32" workbookViewId="0">
      <selection activeCell="A107" sqref="A107:XFD107"/>
    </sheetView>
  </sheetViews>
  <sheetFormatPr defaultColWidth="8.53515625" defaultRowHeight="15.9"/>
  <cols>
    <col min="1" max="1" width="37.23046875" style="11" bestFit="1" customWidth="1"/>
    <col min="2" max="2" width="83.53515625" style="1" customWidth="1"/>
    <col min="3" max="3" width="21.84375" customWidth="1"/>
    <col min="4" max="4" width="37" customWidth="1"/>
    <col min="5" max="5" width="79.15234375" style="1" customWidth="1"/>
    <col min="6" max="6" width="8.84375" customWidth="1"/>
    <col min="7" max="7" width="21.23046875" customWidth="1"/>
    <col min="8" max="8" width="14.53515625" customWidth="1"/>
    <col min="9" max="9" width="24.69140625" customWidth="1"/>
    <col min="10" max="10" width="38" customWidth="1"/>
    <col min="11" max="11" width="117.84375" style="49" customWidth="1"/>
    <col min="12" max="12" width="8.69140625" style="2" customWidth="1"/>
  </cols>
  <sheetData>
    <row r="1" spans="1:12" ht="49.5" customHeight="1">
      <c r="A1" s="20" t="s">
        <v>400</v>
      </c>
      <c r="B1" s="21" t="s">
        <v>1</v>
      </c>
      <c r="C1" s="21" t="s">
        <v>2</v>
      </c>
      <c r="D1" s="21" t="s">
        <v>3</v>
      </c>
      <c r="E1" s="21" t="s">
        <v>4</v>
      </c>
      <c r="F1" s="21" t="s">
        <v>5</v>
      </c>
      <c r="G1" s="21" t="s">
        <v>6</v>
      </c>
      <c r="H1" s="21" t="s">
        <v>7</v>
      </c>
      <c r="I1" s="22" t="s">
        <v>8</v>
      </c>
      <c r="J1" s="23" t="s">
        <v>9</v>
      </c>
      <c r="K1" s="38" t="s">
        <v>10</v>
      </c>
      <c r="L1"/>
    </row>
    <row r="2" spans="1:12" s="2" customFormat="1" ht="49.5" customHeight="1">
      <c r="A2" s="18" t="s">
        <v>163</v>
      </c>
      <c r="B2" s="4" t="s">
        <v>401</v>
      </c>
      <c r="C2" s="3" t="s">
        <v>164</v>
      </c>
      <c r="D2" s="3" t="s">
        <v>63</v>
      </c>
      <c r="E2" s="3" t="s">
        <v>165</v>
      </c>
      <c r="F2" s="12">
        <v>2</v>
      </c>
      <c r="G2" s="12">
        <v>1</v>
      </c>
      <c r="H2" s="12">
        <v>0</v>
      </c>
      <c r="I2" s="3" t="s">
        <v>15</v>
      </c>
      <c r="J2" s="3" t="s">
        <v>33</v>
      </c>
      <c r="K2" s="39"/>
    </row>
    <row r="3" spans="1:12" s="2" customFormat="1" ht="49.5" customHeight="1">
      <c r="A3" s="18" t="str">
        <f t="shared" ref="A3:A19" si="0">A2</f>
        <v>BİLGİSAYAR MÜHENDİSLİĞİ</v>
      </c>
      <c r="B3" s="3" t="s">
        <v>166</v>
      </c>
      <c r="C3" s="3" t="s">
        <v>167</v>
      </c>
      <c r="D3" s="3" t="s">
        <v>58</v>
      </c>
      <c r="E3" s="3" t="s">
        <v>168</v>
      </c>
      <c r="F3" s="12">
        <v>1</v>
      </c>
      <c r="G3" s="12">
        <v>1</v>
      </c>
      <c r="H3" s="12">
        <v>1</v>
      </c>
      <c r="I3" s="3" t="s">
        <v>15</v>
      </c>
      <c r="J3" s="3" t="s">
        <v>33</v>
      </c>
      <c r="K3" s="39"/>
    </row>
    <row r="4" spans="1:12" s="10" customFormat="1" ht="49.5" customHeight="1">
      <c r="A4" s="28" t="str">
        <f t="shared" si="0"/>
        <v>BİLGİSAYAR MÜHENDİSLİĞİ</v>
      </c>
      <c r="B4" s="29" t="s">
        <v>402</v>
      </c>
      <c r="C4" s="29" t="s">
        <v>169</v>
      </c>
      <c r="D4" s="14" t="s">
        <v>13</v>
      </c>
      <c r="E4" s="14" t="s">
        <v>170</v>
      </c>
      <c r="F4" s="30">
        <v>1</v>
      </c>
      <c r="G4" s="30">
        <v>1</v>
      </c>
      <c r="H4" s="30">
        <v>0</v>
      </c>
      <c r="I4" s="14" t="s">
        <v>15</v>
      </c>
      <c r="J4" s="14" t="s">
        <v>16</v>
      </c>
      <c r="K4" s="40" t="s">
        <v>457</v>
      </c>
    </row>
    <row r="5" spans="1:12" s="10" customFormat="1" ht="49.5" customHeight="1">
      <c r="A5" s="28" t="str">
        <f t="shared" si="0"/>
        <v>BİLGİSAYAR MÜHENDİSLİĞİ</v>
      </c>
      <c r="B5" s="14" t="s">
        <v>21</v>
      </c>
      <c r="C5" s="14" t="s">
        <v>22</v>
      </c>
      <c r="D5" s="14" t="s">
        <v>13</v>
      </c>
      <c r="E5" s="14" t="s">
        <v>23</v>
      </c>
      <c r="F5" s="30">
        <v>3</v>
      </c>
      <c r="G5" s="30">
        <v>0</v>
      </c>
      <c r="H5" s="30">
        <v>0</v>
      </c>
      <c r="I5" s="14" t="s">
        <v>15</v>
      </c>
      <c r="J5" s="14" t="s">
        <v>16</v>
      </c>
      <c r="K5" s="41" t="s">
        <v>431</v>
      </c>
    </row>
    <row r="6" spans="1:12" s="10" customFormat="1" ht="49.5" customHeight="1">
      <c r="A6" s="28" t="str">
        <f t="shared" si="0"/>
        <v>BİLGİSAYAR MÜHENDİSLİĞİ</v>
      </c>
      <c r="B6" s="29" t="s">
        <v>403</v>
      </c>
      <c r="C6" s="14" t="s">
        <v>50</v>
      </c>
      <c r="D6" s="14" t="s">
        <v>31</v>
      </c>
      <c r="E6" s="14" t="s">
        <v>51</v>
      </c>
      <c r="F6" s="30">
        <v>1</v>
      </c>
      <c r="G6" s="30">
        <v>1</v>
      </c>
      <c r="H6" s="30">
        <v>1</v>
      </c>
      <c r="I6" s="14" t="s">
        <v>20</v>
      </c>
      <c r="J6" s="14" t="s">
        <v>33</v>
      </c>
      <c r="K6" s="42"/>
    </row>
    <row r="7" spans="1:12" s="10" customFormat="1" ht="49.5" customHeight="1">
      <c r="A7" s="28" t="str">
        <f t="shared" si="0"/>
        <v>BİLGİSAYAR MÜHENDİSLİĞİ</v>
      </c>
      <c r="B7" s="14" t="s">
        <v>133</v>
      </c>
      <c r="C7" s="14" t="s">
        <v>134</v>
      </c>
      <c r="D7" s="14" t="s">
        <v>99</v>
      </c>
      <c r="E7" s="14" t="s">
        <v>135</v>
      </c>
      <c r="F7" s="30">
        <v>1</v>
      </c>
      <c r="G7" s="30">
        <v>0</v>
      </c>
      <c r="H7" s="30">
        <v>0</v>
      </c>
      <c r="I7" s="14" t="s">
        <v>20</v>
      </c>
      <c r="J7" s="14" t="s">
        <v>136</v>
      </c>
      <c r="K7" s="42"/>
    </row>
    <row r="8" spans="1:12" s="10" customFormat="1" ht="49.5" customHeight="1">
      <c r="A8" s="28" t="str">
        <f t="shared" si="0"/>
        <v>BİLGİSAYAR MÜHENDİSLİĞİ</v>
      </c>
      <c r="B8" s="14" t="s">
        <v>172</v>
      </c>
      <c r="C8" s="14" t="s">
        <v>173</v>
      </c>
      <c r="D8" s="14" t="s">
        <v>13</v>
      </c>
      <c r="E8" s="14" t="s">
        <v>174</v>
      </c>
      <c r="F8" s="30">
        <v>2</v>
      </c>
      <c r="G8" s="30">
        <v>1</v>
      </c>
      <c r="H8" s="30">
        <v>0</v>
      </c>
      <c r="I8" s="14" t="s">
        <v>15</v>
      </c>
      <c r="J8" s="14" t="s">
        <v>175</v>
      </c>
      <c r="K8" s="40" t="s">
        <v>478</v>
      </c>
    </row>
    <row r="9" spans="1:12" s="10" customFormat="1" ht="49.5" customHeight="1">
      <c r="A9" s="28" t="str">
        <f t="shared" si="0"/>
        <v>BİLGİSAYAR MÜHENDİSLİĞİ</v>
      </c>
      <c r="B9" s="29" t="s">
        <v>404</v>
      </c>
      <c r="C9" s="14" t="s">
        <v>176</v>
      </c>
      <c r="D9" s="14" t="s">
        <v>177</v>
      </c>
      <c r="E9" s="14" t="s">
        <v>178</v>
      </c>
      <c r="F9" s="30">
        <v>3</v>
      </c>
      <c r="G9" s="30">
        <v>0</v>
      </c>
      <c r="H9" s="30">
        <v>0</v>
      </c>
      <c r="I9" s="14" t="s">
        <v>417</v>
      </c>
      <c r="J9" s="14" t="s">
        <v>33</v>
      </c>
      <c r="K9" s="42"/>
    </row>
    <row r="10" spans="1:12" s="2" customFormat="1" ht="49.5" customHeight="1">
      <c r="A10" s="18" t="str">
        <f t="shared" si="0"/>
        <v>BİLGİSAYAR MÜHENDİSLİĞİ</v>
      </c>
      <c r="B10" s="3" t="s">
        <v>179</v>
      </c>
      <c r="C10" s="3" t="s">
        <v>180</v>
      </c>
      <c r="D10" s="3" t="s">
        <v>118</v>
      </c>
      <c r="E10" s="3" t="s">
        <v>181</v>
      </c>
      <c r="F10" s="12">
        <v>2</v>
      </c>
      <c r="G10" s="12">
        <v>0</v>
      </c>
      <c r="H10" s="12">
        <v>0</v>
      </c>
      <c r="I10" s="3" t="s">
        <v>20</v>
      </c>
      <c r="J10" s="3" t="s">
        <v>33</v>
      </c>
      <c r="K10" s="39"/>
    </row>
    <row r="11" spans="1:12" s="2" customFormat="1" ht="49.5" customHeight="1">
      <c r="A11" s="18" t="str">
        <f t="shared" si="0"/>
        <v>BİLGİSAYAR MÜHENDİSLİĞİ</v>
      </c>
      <c r="B11" s="3" t="s">
        <v>182</v>
      </c>
      <c r="C11" s="3" t="s">
        <v>183</v>
      </c>
      <c r="D11" s="3" t="s">
        <v>13</v>
      </c>
      <c r="E11" s="3" t="s">
        <v>184</v>
      </c>
      <c r="F11" s="12">
        <v>1</v>
      </c>
      <c r="G11" s="12">
        <v>0</v>
      </c>
      <c r="H11" s="12">
        <v>0</v>
      </c>
      <c r="I11" s="3" t="s">
        <v>15</v>
      </c>
      <c r="J11" s="3" t="s">
        <v>16</v>
      </c>
      <c r="K11" s="43" t="s">
        <v>185</v>
      </c>
    </row>
    <row r="12" spans="1:12" s="2" customFormat="1" ht="49.5" customHeight="1">
      <c r="A12" s="18" t="str">
        <f t="shared" si="0"/>
        <v>BİLGİSAYAR MÜHENDİSLİĞİ</v>
      </c>
      <c r="B12" s="3" t="s">
        <v>186</v>
      </c>
      <c r="C12" s="3" t="s">
        <v>187</v>
      </c>
      <c r="D12" s="3" t="s">
        <v>54</v>
      </c>
      <c r="E12" s="3" t="s">
        <v>188</v>
      </c>
      <c r="F12" s="12">
        <v>2</v>
      </c>
      <c r="G12" s="12">
        <v>2</v>
      </c>
      <c r="H12" s="12">
        <v>2</v>
      </c>
      <c r="I12" s="3" t="s">
        <v>20</v>
      </c>
      <c r="J12" s="3" t="s">
        <v>189</v>
      </c>
      <c r="K12" s="43" t="s">
        <v>190</v>
      </c>
    </row>
    <row r="13" spans="1:12" s="10" customFormat="1" ht="49.5" customHeight="1">
      <c r="A13" s="28" t="str">
        <f t="shared" si="0"/>
        <v>BİLGİSAYAR MÜHENDİSLİĞİ</v>
      </c>
      <c r="B13" s="14" t="s">
        <v>191</v>
      </c>
      <c r="C13" s="14" t="s">
        <v>192</v>
      </c>
      <c r="D13" s="14" t="s">
        <v>13</v>
      </c>
      <c r="E13" s="14" t="s">
        <v>193</v>
      </c>
      <c r="F13" s="30">
        <v>0</v>
      </c>
      <c r="G13" s="30">
        <v>2</v>
      </c>
      <c r="H13" s="30">
        <v>1</v>
      </c>
      <c r="I13" s="14" t="s">
        <v>15</v>
      </c>
      <c r="J13" s="14" t="s">
        <v>16</v>
      </c>
      <c r="K13" s="41" t="s">
        <v>432</v>
      </c>
    </row>
    <row r="14" spans="1:12" s="10" customFormat="1" ht="49.5" customHeight="1">
      <c r="A14" s="28" t="str">
        <f t="shared" si="0"/>
        <v>BİLGİSAYAR MÜHENDİSLİĞİ</v>
      </c>
      <c r="B14" s="29" t="s">
        <v>407</v>
      </c>
      <c r="C14" s="14" t="s">
        <v>147</v>
      </c>
      <c r="D14" s="14" t="s">
        <v>118</v>
      </c>
      <c r="E14" s="14" t="s">
        <v>148</v>
      </c>
      <c r="F14" s="30">
        <v>0</v>
      </c>
      <c r="G14" s="30">
        <v>1</v>
      </c>
      <c r="H14" s="30">
        <v>0</v>
      </c>
      <c r="I14" s="14" t="s">
        <v>20</v>
      </c>
      <c r="J14" s="14" t="s">
        <v>33</v>
      </c>
      <c r="K14" s="42"/>
    </row>
    <row r="15" spans="1:12" s="10" customFormat="1" ht="49.5" customHeight="1">
      <c r="A15" s="28" t="str">
        <f t="shared" si="0"/>
        <v>BİLGİSAYAR MÜHENDİSLİĞİ</v>
      </c>
      <c r="B15" s="14" t="s">
        <v>65</v>
      </c>
      <c r="C15" s="14" t="s">
        <v>66</v>
      </c>
      <c r="D15" s="14" t="s">
        <v>31</v>
      </c>
      <c r="E15" s="14" t="s">
        <v>67</v>
      </c>
      <c r="F15" s="30">
        <v>0</v>
      </c>
      <c r="G15" s="30">
        <v>2</v>
      </c>
      <c r="H15" s="30">
        <v>0</v>
      </c>
      <c r="I15" s="14" t="s">
        <v>15</v>
      </c>
      <c r="J15" s="14" t="s">
        <v>33</v>
      </c>
      <c r="K15" s="41" t="s">
        <v>422</v>
      </c>
    </row>
    <row r="16" spans="1:12" s="10" customFormat="1" ht="49.5" customHeight="1">
      <c r="A16" s="28" t="str">
        <f t="shared" si="0"/>
        <v>BİLGİSAYAR MÜHENDİSLİĞİ</v>
      </c>
      <c r="B16" s="14" t="s">
        <v>194</v>
      </c>
      <c r="C16" s="14" t="s">
        <v>195</v>
      </c>
      <c r="D16" s="14" t="s">
        <v>88</v>
      </c>
      <c r="E16" s="14" t="s">
        <v>196</v>
      </c>
      <c r="F16" s="30">
        <v>0</v>
      </c>
      <c r="G16" s="30">
        <v>1</v>
      </c>
      <c r="H16" s="30">
        <v>0</v>
      </c>
      <c r="I16" s="14" t="s">
        <v>15</v>
      </c>
      <c r="J16" s="14" t="s">
        <v>33</v>
      </c>
      <c r="K16" s="42"/>
    </row>
    <row r="17" spans="1:11" s="10" customFormat="1" ht="49.5" customHeight="1">
      <c r="A17" s="28" t="str">
        <f t="shared" si="0"/>
        <v>BİLGİSAYAR MÜHENDİSLİĞİ</v>
      </c>
      <c r="B17" s="14" t="s">
        <v>34</v>
      </c>
      <c r="C17" s="29" t="s">
        <v>35</v>
      </c>
      <c r="D17" s="14" t="s">
        <v>31</v>
      </c>
      <c r="E17" s="29" t="s">
        <v>36</v>
      </c>
      <c r="F17" s="30">
        <v>0</v>
      </c>
      <c r="G17" s="30">
        <v>2</v>
      </c>
      <c r="H17" s="30">
        <v>0</v>
      </c>
      <c r="I17" s="14" t="s">
        <v>20</v>
      </c>
      <c r="J17" s="14" t="s">
        <v>33</v>
      </c>
      <c r="K17" s="42"/>
    </row>
    <row r="18" spans="1:11" s="10" customFormat="1" ht="49.5" customHeight="1">
      <c r="A18" s="28" t="str">
        <f t="shared" si="0"/>
        <v>BİLGİSAYAR MÜHENDİSLİĞİ</v>
      </c>
      <c r="B18" s="14" t="s">
        <v>197</v>
      </c>
      <c r="C18" s="14" t="s">
        <v>198</v>
      </c>
      <c r="D18" s="14" t="s">
        <v>177</v>
      </c>
      <c r="E18" s="14" t="s">
        <v>199</v>
      </c>
      <c r="F18" s="30">
        <v>0</v>
      </c>
      <c r="G18" s="30">
        <v>2</v>
      </c>
      <c r="H18" s="30">
        <v>0</v>
      </c>
      <c r="I18" s="14" t="s">
        <v>20</v>
      </c>
      <c r="J18" s="14" t="s">
        <v>33</v>
      </c>
      <c r="K18" s="42"/>
    </row>
    <row r="19" spans="1:11" s="10" customFormat="1" ht="49.5" customHeight="1">
      <c r="A19" s="28" t="str">
        <f t="shared" si="0"/>
        <v>BİLGİSAYAR MÜHENDİSLİĞİ</v>
      </c>
      <c r="B19" s="14" t="s">
        <v>200</v>
      </c>
      <c r="C19" s="29" t="s">
        <v>201</v>
      </c>
      <c r="D19" s="29" t="s">
        <v>118</v>
      </c>
      <c r="E19" s="14" t="s">
        <v>202</v>
      </c>
      <c r="F19" s="14">
        <v>2</v>
      </c>
      <c r="G19" s="14">
        <v>0</v>
      </c>
      <c r="H19" s="14">
        <v>0</v>
      </c>
      <c r="I19" s="14" t="s">
        <v>15</v>
      </c>
      <c r="J19" s="14" t="s">
        <v>33</v>
      </c>
      <c r="K19" s="42"/>
    </row>
    <row r="20" spans="1:11" s="10" customFormat="1" ht="73.5" customHeight="1">
      <c r="A20" s="28" t="s">
        <v>378</v>
      </c>
      <c r="B20" s="29" t="s">
        <v>379</v>
      </c>
      <c r="C20" s="29" t="s">
        <v>252</v>
      </c>
      <c r="D20" s="14" t="s">
        <v>253</v>
      </c>
      <c r="E20" s="14" t="s">
        <v>254</v>
      </c>
      <c r="F20" s="30">
        <v>2</v>
      </c>
      <c r="G20" s="30">
        <v>1</v>
      </c>
      <c r="H20" s="30">
        <v>0</v>
      </c>
      <c r="I20" s="14" t="s">
        <v>15</v>
      </c>
      <c r="J20" s="14" t="s">
        <v>380</v>
      </c>
      <c r="K20" s="40" t="s">
        <v>452</v>
      </c>
    </row>
    <row r="21" spans="1:11" s="10" customFormat="1" ht="49.5" customHeight="1">
      <c r="A21" s="28" t="str">
        <f>A20</f>
        <v>BİYOMÜHENDİSLİK</v>
      </c>
      <c r="B21" s="14" t="s">
        <v>301</v>
      </c>
      <c r="C21" s="14" t="s">
        <v>124</v>
      </c>
      <c r="D21" s="14" t="s">
        <v>118</v>
      </c>
      <c r="E21" s="14" t="s">
        <v>125</v>
      </c>
      <c r="F21" s="30">
        <v>2</v>
      </c>
      <c r="G21" s="30">
        <v>0</v>
      </c>
      <c r="H21" s="30">
        <v>0</v>
      </c>
      <c r="I21" s="14" t="s">
        <v>20</v>
      </c>
      <c r="J21" s="14" t="s">
        <v>33</v>
      </c>
      <c r="K21" s="42"/>
    </row>
    <row r="22" spans="1:11" s="10" customFormat="1" ht="49.5" customHeight="1">
      <c r="A22" s="28" t="str">
        <f>A21</f>
        <v>BİYOMÜHENDİSLİK</v>
      </c>
      <c r="B22" s="14" t="s">
        <v>120</v>
      </c>
      <c r="C22" s="14" t="s">
        <v>121</v>
      </c>
      <c r="D22" s="14" t="s">
        <v>31</v>
      </c>
      <c r="E22" s="14" t="s">
        <v>122</v>
      </c>
      <c r="F22" s="30">
        <v>1</v>
      </c>
      <c r="G22" s="30">
        <v>0</v>
      </c>
      <c r="H22" s="30">
        <v>0</v>
      </c>
      <c r="I22" s="14" t="s">
        <v>417</v>
      </c>
      <c r="J22" s="14" t="s">
        <v>33</v>
      </c>
      <c r="K22" s="42"/>
    </row>
    <row r="23" spans="1:11" s="10" customFormat="1" ht="49.5" customHeight="1">
      <c r="A23" s="28" t="str">
        <f>A22</f>
        <v>BİYOMÜHENDİSLİK</v>
      </c>
      <c r="B23" s="14" t="s">
        <v>381</v>
      </c>
      <c r="C23" s="14" t="s">
        <v>382</v>
      </c>
      <c r="D23" s="14" t="s">
        <v>13</v>
      </c>
      <c r="E23" s="14" t="s">
        <v>383</v>
      </c>
      <c r="F23" s="30">
        <v>3</v>
      </c>
      <c r="G23" s="30">
        <v>0</v>
      </c>
      <c r="H23" s="30">
        <v>0</v>
      </c>
      <c r="I23" s="14" t="s">
        <v>15</v>
      </c>
      <c r="J23" s="14" t="s">
        <v>16</v>
      </c>
      <c r="K23" s="41" t="s">
        <v>433</v>
      </c>
    </row>
    <row r="24" spans="1:11" s="10" customFormat="1" ht="49.5" customHeight="1">
      <c r="A24" s="28" t="s">
        <v>384</v>
      </c>
      <c r="B24" s="14" t="s">
        <v>385</v>
      </c>
      <c r="C24" s="14" t="s">
        <v>386</v>
      </c>
      <c r="D24" s="14" t="s">
        <v>272</v>
      </c>
      <c r="E24" s="14" t="s">
        <v>387</v>
      </c>
      <c r="F24" s="30">
        <v>0</v>
      </c>
      <c r="G24" s="30">
        <v>2</v>
      </c>
      <c r="H24" s="30">
        <v>0</v>
      </c>
      <c r="I24" s="14" t="s">
        <v>15</v>
      </c>
      <c r="J24" s="14" t="s">
        <v>388</v>
      </c>
      <c r="K24" s="41" t="s">
        <v>434</v>
      </c>
    </row>
    <row r="25" spans="1:11" s="10" customFormat="1" ht="49.5" customHeight="1">
      <c r="A25" s="28" t="str">
        <f>A24</f>
        <v>BİYOTEKNOLOJİ</v>
      </c>
      <c r="B25" s="14" t="s">
        <v>123</v>
      </c>
      <c r="C25" s="14" t="s">
        <v>124</v>
      </c>
      <c r="D25" s="14" t="s">
        <v>118</v>
      </c>
      <c r="E25" s="14" t="s">
        <v>125</v>
      </c>
      <c r="F25" s="30">
        <v>0</v>
      </c>
      <c r="G25" s="30">
        <v>2</v>
      </c>
      <c r="H25" s="30">
        <v>0</v>
      </c>
      <c r="I25" s="14" t="s">
        <v>20</v>
      </c>
      <c r="J25" s="14" t="s">
        <v>33</v>
      </c>
      <c r="K25" s="42"/>
    </row>
    <row r="26" spans="1:11" s="10" customFormat="1" ht="49.5" customHeight="1">
      <c r="A26" s="28" t="str">
        <f>A25</f>
        <v>BİYOTEKNOLOJİ</v>
      </c>
      <c r="B26" s="14" t="s">
        <v>153</v>
      </c>
      <c r="C26" s="14" t="s">
        <v>154</v>
      </c>
      <c r="D26" s="14" t="s">
        <v>31</v>
      </c>
      <c r="E26" s="14" t="s">
        <v>155</v>
      </c>
      <c r="F26" s="30">
        <v>0</v>
      </c>
      <c r="G26" s="30">
        <v>1</v>
      </c>
      <c r="H26" s="30">
        <v>0</v>
      </c>
      <c r="I26" s="14" t="s">
        <v>15</v>
      </c>
      <c r="J26" s="14" t="s">
        <v>33</v>
      </c>
      <c r="K26" s="42"/>
    </row>
    <row r="27" spans="1:11" s="10" customFormat="1" ht="49.5" customHeight="1">
      <c r="A27" s="28" t="str">
        <f>A26</f>
        <v>BİYOTEKNOLOJİ</v>
      </c>
      <c r="B27" s="14" t="s">
        <v>94</v>
      </c>
      <c r="C27" s="14" t="s">
        <v>95</v>
      </c>
      <c r="D27" s="14" t="s">
        <v>31</v>
      </c>
      <c r="E27" s="14" t="s">
        <v>96</v>
      </c>
      <c r="F27" s="30">
        <v>0</v>
      </c>
      <c r="G27" s="30">
        <v>2</v>
      </c>
      <c r="H27" s="30">
        <v>0</v>
      </c>
      <c r="I27" s="14" t="s">
        <v>15</v>
      </c>
      <c r="J27" s="14" t="s">
        <v>33</v>
      </c>
      <c r="K27" s="42"/>
    </row>
    <row r="28" spans="1:11" s="10" customFormat="1" ht="49.5" customHeight="1">
      <c r="A28" s="28" t="str">
        <f>A27</f>
        <v>BİYOTEKNOLOJİ</v>
      </c>
      <c r="B28" s="29" t="s">
        <v>11</v>
      </c>
      <c r="C28" s="14" t="s">
        <v>12</v>
      </c>
      <c r="D28" s="14" t="s">
        <v>13</v>
      </c>
      <c r="E28" s="14" t="s">
        <v>14</v>
      </c>
      <c r="F28" s="30">
        <v>0</v>
      </c>
      <c r="G28" s="30">
        <v>2</v>
      </c>
      <c r="H28" s="30">
        <v>0</v>
      </c>
      <c r="I28" s="14" t="s">
        <v>15</v>
      </c>
      <c r="J28" s="14" t="s">
        <v>16</v>
      </c>
      <c r="K28" s="42" t="s">
        <v>435</v>
      </c>
    </row>
    <row r="29" spans="1:11" s="10" customFormat="1" ht="49.5" customHeight="1">
      <c r="A29" s="28" t="str">
        <f>A28</f>
        <v>BİYOTEKNOLOJİ</v>
      </c>
      <c r="B29" s="29" t="s">
        <v>406</v>
      </c>
      <c r="C29" s="14" t="s">
        <v>215</v>
      </c>
      <c r="D29" s="14" t="s">
        <v>39</v>
      </c>
      <c r="E29" s="14" t="s">
        <v>216</v>
      </c>
      <c r="F29" s="30">
        <v>0</v>
      </c>
      <c r="G29" s="30">
        <v>1</v>
      </c>
      <c r="H29" s="30">
        <v>0</v>
      </c>
      <c r="I29" s="14" t="s">
        <v>20</v>
      </c>
      <c r="J29" s="14" t="s">
        <v>33</v>
      </c>
      <c r="K29" s="42"/>
    </row>
    <row r="30" spans="1:11" s="10" customFormat="1" ht="49.5" customHeight="1">
      <c r="A30" s="28" t="s">
        <v>224</v>
      </c>
      <c r="B30" s="29" t="s">
        <v>280</v>
      </c>
      <c r="C30" s="29" t="s">
        <v>268</v>
      </c>
      <c r="D30" s="14" t="s">
        <v>31</v>
      </c>
      <c r="E30" s="14" t="s">
        <v>269</v>
      </c>
      <c r="F30" s="30">
        <v>3</v>
      </c>
      <c r="G30" s="30">
        <v>1</v>
      </c>
      <c r="H30" s="30">
        <v>1</v>
      </c>
      <c r="I30" s="14" t="s">
        <v>15</v>
      </c>
      <c r="J30" s="14" t="s">
        <v>33</v>
      </c>
      <c r="K30" s="42"/>
    </row>
    <row r="31" spans="1:11" s="10" customFormat="1" ht="49.5" customHeight="1">
      <c r="A31" s="28" t="str">
        <f t="shared" ref="A31" si="1">A30</f>
        <v>ÇEVRE MÜHENDİSLİĞİ</v>
      </c>
      <c r="B31" s="14" t="s">
        <v>37</v>
      </c>
      <c r="C31" s="14" t="s">
        <v>38</v>
      </c>
      <c r="D31" s="14" t="s">
        <v>39</v>
      </c>
      <c r="E31" s="14" t="s">
        <v>40</v>
      </c>
      <c r="F31" s="30">
        <v>2</v>
      </c>
      <c r="G31" s="30">
        <v>0</v>
      </c>
      <c r="H31" s="30">
        <v>0</v>
      </c>
      <c r="I31" s="14" t="s">
        <v>20</v>
      </c>
      <c r="J31" s="14" t="s">
        <v>33</v>
      </c>
      <c r="K31" s="42" t="s">
        <v>41</v>
      </c>
    </row>
    <row r="32" spans="1:11" s="10" customFormat="1" ht="49.5" customHeight="1">
      <c r="A32" s="28" t="s">
        <v>224</v>
      </c>
      <c r="B32" s="14" t="s">
        <v>220</v>
      </c>
      <c r="C32" s="29" t="s">
        <v>221</v>
      </c>
      <c r="D32" s="14" t="s">
        <v>143</v>
      </c>
      <c r="E32" s="29" t="s">
        <v>222</v>
      </c>
      <c r="F32" s="30">
        <v>3</v>
      </c>
      <c r="G32" s="30">
        <v>0</v>
      </c>
      <c r="H32" s="30">
        <v>0</v>
      </c>
      <c r="I32" s="14" t="s">
        <v>15</v>
      </c>
      <c r="J32" s="14" t="s">
        <v>145</v>
      </c>
      <c r="K32" s="41" t="s">
        <v>436</v>
      </c>
    </row>
    <row r="33" spans="1:12" s="10" customFormat="1" ht="49.5" customHeight="1">
      <c r="A33" s="28" t="str">
        <f t="shared" ref="A33:A40" si="2">A32</f>
        <v>ÇEVRE MÜHENDİSLİĞİ</v>
      </c>
      <c r="B33" s="29" t="s">
        <v>403</v>
      </c>
      <c r="C33" s="14" t="s">
        <v>50</v>
      </c>
      <c r="D33" s="14" t="s">
        <v>31</v>
      </c>
      <c r="E33" s="14" t="s">
        <v>51</v>
      </c>
      <c r="F33" s="30">
        <v>2</v>
      </c>
      <c r="G33" s="30">
        <v>1</v>
      </c>
      <c r="H33" s="30">
        <v>0</v>
      </c>
      <c r="I33" s="14" t="s">
        <v>20</v>
      </c>
      <c r="J33" s="14" t="s">
        <v>33</v>
      </c>
      <c r="K33" s="42"/>
    </row>
    <row r="34" spans="1:12" s="10" customFormat="1" ht="49.5" customHeight="1">
      <c r="A34" s="28" t="str">
        <f t="shared" si="2"/>
        <v>ÇEVRE MÜHENDİSLİĞİ</v>
      </c>
      <c r="B34" s="29" t="s">
        <v>405</v>
      </c>
      <c r="C34" s="14" t="s">
        <v>43</v>
      </c>
      <c r="D34" s="14" t="s">
        <v>26</v>
      </c>
      <c r="E34" s="14" t="s">
        <v>44</v>
      </c>
      <c r="F34" s="30">
        <v>2</v>
      </c>
      <c r="G34" s="30">
        <v>1</v>
      </c>
      <c r="H34" s="30">
        <v>0</v>
      </c>
      <c r="I34" s="14" t="s">
        <v>15</v>
      </c>
      <c r="J34" s="14" t="s">
        <v>28</v>
      </c>
      <c r="K34" s="42" t="s">
        <v>437</v>
      </c>
    </row>
    <row r="35" spans="1:12" ht="49.5" customHeight="1">
      <c r="A35" s="18" t="str">
        <f t="shared" si="2"/>
        <v>ÇEVRE MÜHENDİSLİĞİ</v>
      </c>
      <c r="B35" s="3" t="s">
        <v>225</v>
      </c>
      <c r="C35" s="3" t="s">
        <v>226</v>
      </c>
      <c r="D35" s="3" t="s">
        <v>13</v>
      </c>
      <c r="E35" s="3" t="s">
        <v>227</v>
      </c>
      <c r="F35" s="12">
        <v>1</v>
      </c>
      <c r="G35" s="12">
        <v>0</v>
      </c>
      <c r="H35" s="12">
        <v>0</v>
      </c>
      <c r="I35" s="3" t="s">
        <v>15</v>
      </c>
      <c r="J35" s="3" t="s">
        <v>228</v>
      </c>
      <c r="K35" s="43" t="s">
        <v>453</v>
      </c>
      <c r="L35"/>
    </row>
    <row r="36" spans="1:12" ht="49.5" customHeight="1">
      <c r="A36" s="18" t="str">
        <f t="shared" si="2"/>
        <v>ÇEVRE MÜHENDİSLİĞİ</v>
      </c>
      <c r="B36" s="3" t="s">
        <v>34</v>
      </c>
      <c r="C36" s="4" t="s">
        <v>35</v>
      </c>
      <c r="D36" s="3" t="s">
        <v>31</v>
      </c>
      <c r="E36" s="4" t="s">
        <v>36</v>
      </c>
      <c r="F36" s="12">
        <v>0</v>
      </c>
      <c r="G36" s="12">
        <v>2</v>
      </c>
      <c r="H36" s="12">
        <v>0</v>
      </c>
      <c r="I36" s="3" t="s">
        <v>20</v>
      </c>
      <c r="J36" s="3" t="s">
        <v>33</v>
      </c>
      <c r="K36" s="39"/>
      <c r="L36"/>
    </row>
    <row r="37" spans="1:12" s="10" customFormat="1" ht="49.5" customHeight="1">
      <c r="A37" s="28" t="str">
        <f t="shared" si="2"/>
        <v>ÇEVRE MÜHENDİSLİĞİ</v>
      </c>
      <c r="B37" s="14" t="s">
        <v>229</v>
      </c>
      <c r="C37" s="14" t="s">
        <v>230</v>
      </c>
      <c r="D37" s="14" t="s">
        <v>63</v>
      </c>
      <c r="E37" s="14" t="s">
        <v>231</v>
      </c>
      <c r="F37" s="30">
        <v>0</v>
      </c>
      <c r="G37" s="30">
        <v>2</v>
      </c>
      <c r="H37" s="30">
        <v>0</v>
      </c>
      <c r="I37" s="14" t="s">
        <v>15</v>
      </c>
      <c r="J37" s="14" t="s">
        <v>33</v>
      </c>
      <c r="K37" s="42"/>
    </row>
    <row r="38" spans="1:12" s="10" customFormat="1" ht="49.5" customHeight="1">
      <c r="A38" s="28" t="str">
        <f t="shared" si="2"/>
        <v>ÇEVRE MÜHENDİSLİĞİ</v>
      </c>
      <c r="B38" s="14" t="s">
        <v>232</v>
      </c>
      <c r="C38" s="14" t="s">
        <v>233</v>
      </c>
      <c r="D38" s="14" t="s">
        <v>31</v>
      </c>
      <c r="E38" s="14" t="s">
        <v>234</v>
      </c>
      <c r="F38" s="30">
        <v>0</v>
      </c>
      <c r="G38" s="30">
        <v>2</v>
      </c>
      <c r="H38" s="30">
        <v>0</v>
      </c>
      <c r="I38" s="14" t="s">
        <v>15</v>
      </c>
      <c r="J38" s="14" t="s">
        <v>33</v>
      </c>
      <c r="K38" s="42"/>
    </row>
    <row r="39" spans="1:12" s="10" customFormat="1" ht="49.5" customHeight="1">
      <c r="A39" s="28" t="str">
        <f t="shared" si="2"/>
        <v>ÇEVRE MÜHENDİSLİĞİ</v>
      </c>
      <c r="B39" s="29" t="s">
        <v>406</v>
      </c>
      <c r="C39" s="14" t="s">
        <v>215</v>
      </c>
      <c r="D39" s="14" t="s">
        <v>39</v>
      </c>
      <c r="E39" s="14" t="s">
        <v>216</v>
      </c>
      <c r="F39" s="30">
        <v>0</v>
      </c>
      <c r="G39" s="30">
        <v>1</v>
      </c>
      <c r="H39" s="30">
        <v>0</v>
      </c>
      <c r="I39" s="14" t="s">
        <v>20</v>
      </c>
      <c r="J39" s="14" t="s">
        <v>33</v>
      </c>
      <c r="K39" s="42"/>
    </row>
    <row r="40" spans="1:12" s="10" customFormat="1" ht="49.5" customHeight="1">
      <c r="A40" s="28" t="str">
        <f t="shared" si="2"/>
        <v>ÇEVRE MÜHENDİSLİĞİ</v>
      </c>
      <c r="B40" s="29" t="s">
        <v>407</v>
      </c>
      <c r="C40" s="14" t="s">
        <v>147</v>
      </c>
      <c r="D40" s="14" t="s">
        <v>118</v>
      </c>
      <c r="E40" s="14" t="s">
        <v>148</v>
      </c>
      <c r="F40" s="30">
        <v>0</v>
      </c>
      <c r="G40" s="30">
        <v>1</v>
      </c>
      <c r="H40" s="30">
        <v>0</v>
      </c>
      <c r="I40" s="14" t="s">
        <v>20</v>
      </c>
      <c r="J40" s="14" t="s">
        <v>33</v>
      </c>
      <c r="K40" s="42"/>
    </row>
    <row r="41" spans="1:12" s="10" customFormat="1" ht="49.5" customHeight="1">
      <c r="A41" s="31" t="s">
        <v>224</v>
      </c>
      <c r="B41" s="32" t="s">
        <v>94</v>
      </c>
      <c r="C41" s="14" t="s">
        <v>95</v>
      </c>
      <c r="D41" s="14" t="s">
        <v>31</v>
      </c>
      <c r="E41" s="14" t="s">
        <v>96</v>
      </c>
      <c r="F41" s="33">
        <v>1</v>
      </c>
      <c r="G41" s="33">
        <v>1</v>
      </c>
      <c r="H41" s="33">
        <v>0</v>
      </c>
      <c r="I41" s="32" t="s">
        <v>15</v>
      </c>
      <c r="J41" s="32" t="s">
        <v>33</v>
      </c>
      <c r="K41" s="42"/>
    </row>
    <row r="42" spans="1:12" s="10" customFormat="1" ht="49.5" customHeight="1">
      <c r="A42" s="28" t="s">
        <v>224</v>
      </c>
      <c r="B42" s="14" t="s">
        <v>197</v>
      </c>
      <c r="C42" s="14" t="s">
        <v>198</v>
      </c>
      <c r="D42" s="14" t="s">
        <v>177</v>
      </c>
      <c r="E42" s="14" t="s">
        <v>199</v>
      </c>
      <c r="F42" s="30">
        <v>0</v>
      </c>
      <c r="G42" s="30">
        <v>2</v>
      </c>
      <c r="H42" s="30">
        <v>0</v>
      </c>
      <c r="I42" s="14" t="s">
        <v>20</v>
      </c>
      <c r="J42" s="14" t="s">
        <v>33</v>
      </c>
      <c r="K42" s="42"/>
    </row>
    <row r="43" spans="1:12" s="10" customFormat="1" ht="49.5" customHeight="1">
      <c r="A43" s="31" t="s">
        <v>236</v>
      </c>
      <c r="B43" s="32" t="s">
        <v>94</v>
      </c>
      <c r="C43" s="14" t="s">
        <v>95</v>
      </c>
      <c r="D43" s="14" t="s">
        <v>31</v>
      </c>
      <c r="E43" s="14" t="s">
        <v>96</v>
      </c>
      <c r="F43" s="33">
        <v>1</v>
      </c>
      <c r="G43" s="33">
        <v>1</v>
      </c>
      <c r="H43" s="33">
        <v>0</v>
      </c>
      <c r="I43" s="32" t="s">
        <v>15</v>
      </c>
      <c r="J43" s="32" t="s">
        <v>33</v>
      </c>
      <c r="K43" s="42"/>
    </row>
    <row r="44" spans="1:12" s="10" customFormat="1" ht="49.5" customHeight="1">
      <c r="A44" s="28" t="s">
        <v>236</v>
      </c>
      <c r="B44" s="14" t="s">
        <v>237</v>
      </c>
      <c r="C44" s="14" t="s">
        <v>238</v>
      </c>
      <c r="D44" s="14" t="s">
        <v>26</v>
      </c>
      <c r="E44" s="14" t="s">
        <v>239</v>
      </c>
      <c r="F44" s="30">
        <v>1</v>
      </c>
      <c r="G44" s="30">
        <v>1</v>
      </c>
      <c r="H44" s="30">
        <v>0</v>
      </c>
      <c r="I44" s="14" t="s">
        <v>20</v>
      </c>
      <c r="J44" s="14" t="s">
        <v>28</v>
      </c>
      <c r="K44" s="42" t="s">
        <v>437</v>
      </c>
    </row>
    <row r="45" spans="1:12" ht="49.5" customHeight="1">
      <c r="A45" s="18" t="str">
        <f t="shared" ref="A45:A57" si="3">A44</f>
        <v>ELEKTRİK-ELEKTRONİK MÜHENDİSLİĞİ</v>
      </c>
      <c r="B45" s="3" t="s">
        <v>34</v>
      </c>
      <c r="C45" s="4" t="s">
        <v>35</v>
      </c>
      <c r="D45" s="3" t="s">
        <v>31</v>
      </c>
      <c r="E45" s="3" t="s">
        <v>36</v>
      </c>
      <c r="F45" s="12">
        <v>3</v>
      </c>
      <c r="G45" s="12">
        <v>0</v>
      </c>
      <c r="H45" s="12">
        <v>0</v>
      </c>
      <c r="I45" s="3" t="s">
        <v>20</v>
      </c>
      <c r="J45" s="3" t="s">
        <v>33</v>
      </c>
      <c r="K45" s="39"/>
      <c r="L45"/>
    </row>
    <row r="46" spans="1:12" s="10" customFormat="1" ht="49.5" customHeight="1">
      <c r="A46" s="28" t="s">
        <v>236</v>
      </c>
      <c r="B46" s="29" t="s">
        <v>403</v>
      </c>
      <c r="C46" s="14" t="s">
        <v>50</v>
      </c>
      <c r="D46" s="14" t="s">
        <v>31</v>
      </c>
      <c r="E46" s="14" t="s">
        <v>51</v>
      </c>
      <c r="F46" s="30">
        <v>3</v>
      </c>
      <c r="G46" s="30">
        <v>0</v>
      </c>
      <c r="H46" s="30">
        <v>0</v>
      </c>
      <c r="I46" s="14" t="s">
        <v>20</v>
      </c>
      <c r="J46" s="14" t="s">
        <v>33</v>
      </c>
      <c r="K46" s="42"/>
    </row>
    <row r="47" spans="1:12" s="10" customFormat="1" ht="49.5" customHeight="1">
      <c r="A47" s="28" t="str">
        <f t="shared" si="3"/>
        <v>ELEKTRİK-ELEKTRONİK MÜHENDİSLİĞİ</v>
      </c>
      <c r="B47" s="29" t="s">
        <v>408</v>
      </c>
      <c r="C47" s="29" t="s">
        <v>241</v>
      </c>
      <c r="D47" s="14" t="s">
        <v>88</v>
      </c>
      <c r="E47" s="14" t="s">
        <v>242</v>
      </c>
      <c r="F47" s="30">
        <v>3</v>
      </c>
      <c r="G47" s="30">
        <v>0</v>
      </c>
      <c r="H47" s="30">
        <v>0</v>
      </c>
      <c r="I47" s="14" t="s">
        <v>15</v>
      </c>
      <c r="J47" s="14" t="s">
        <v>33</v>
      </c>
      <c r="K47" s="42"/>
    </row>
    <row r="48" spans="1:12" s="10" customFormat="1" ht="49.5" customHeight="1">
      <c r="A48" s="28" t="str">
        <f t="shared" si="3"/>
        <v>ELEKTRİK-ELEKTRONİK MÜHENDİSLİĞİ</v>
      </c>
      <c r="B48" s="14" t="s">
        <v>194</v>
      </c>
      <c r="C48" s="14" t="s">
        <v>195</v>
      </c>
      <c r="D48" s="14" t="s">
        <v>88</v>
      </c>
      <c r="E48" s="14" t="s">
        <v>196</v>
      </c>
      <c r="F48" s="30">
        <v>2</v>
      </c>
      <c r="G48" s="30">
        <v>0</v>
      </c>
      <c r="H48" s="30">
        <v>0</v>
      </c>
      <c r="I48" s="14" t="s">
        <v>15</v>
      </c>
      <c r="J48" s="14" t="s">
        <v>33</v>
      </c>
      <c r="K48" s="42"/>
    </row>
    <row r="49" spans="1:11" s="10" customFormat="1" ht="49.5" customHeight="1">
      <c r="A49" s="28" t="str">
        <f t="shared" si="3"/>
        <v>ELEKTRİK-ELEKTRONİK MÜHENDİSLİĞİ</v>
      </c>
      <c r="B49" s="14" t="s">
        <v>243</v>
      </c>
      <c r="C49" s="14" t="s">
        <v>244</v>
      </c>
      <c r="D49" s="14" t="s">
        <v>81</v>
      </c>
      <c r="E49" s="14" t="s">
        <v>245</v>
      </c>
      <c r="F49" s="30">
        <v>2</v>
      </c>
      <c r="G49" s="30">
        <v>0</v>
      </c>
      <c r="H49" s="30">
        <v>0</v>
      </c>
      <c r="I49" s="14" t="s">
        <v>15</v>
      </c>
      <c r="J49" s="14" t="s">
        <v>246</v>
      </c>
      <c r="K49" s="40" t="s">
        <v>438</v>
      </c>
    </row>
    <row r="50" spans="1:11" s="10" customFormat="1" ht="49.5" customHeight="1">
      <c r="A50" s="28" t="str">
        <f t="shared" si="3"/>
        <v>ELEKTRİK-ELEKTRONİK MÜHENDİSLİĞİ</v>
      </c>
      <c r="B50" s="14" t="s">
        <v>207</v>
      </c>
      <c r="C50" s="14" t="s">
        <v>208</v>
      </c>
      <c r="D50" s="14" t="s">
        <v>54</v>
      </c>
      <c r="E50" s="14" t="s">
        <v>209</v>
      </c>
      <c r="F50" s="30">
        <v>1</v>
      </c>
      <c r="G50" s="30">
        <v>1</v>
      </c>
      <c r="H50" s="30">
        <v>0</v>
      </c>
      <c r="I50" s="14" t="s">
        <v>15</v>
      </c>
      <c r="J50" s="14" t="s">
        <v>247</v>
      </c>
      <c r="K50" s="42" t="s">
        <v>454</v>
      </c>
    </row>
    <row r="51" spans="1:11" s="10" customFormat="1" ht="49.5" customHeight="1">
      <c r="A51" s="28" t="str">
        <f t="shared" si="3"/>
        <v>ELEKTRİK-ELEKTRONİK MÜHENDİSLİĞİ</v>
      </c>
      <c r="B51" s="14" t="s">
        <v>248</v>
      </c>
      <c r="C51" s="14" t="s">
        <v>249</v>
      </c>
      <c r="D51" s="14" t="s">
        <v>118</v>
      </c>
      <c r="E51" s="14" t="s">
        <v>250</v>
      </c>
      <c r="F51" s="30">
        <v>3</v>
      </c>
      <c r="G51" s="30">
        <v>0</v>
      </c>
      <c r="H51" s="30">
        <v>0</v>
      </c>
      <c r="I51" s="14" t="s">
        <v>20</v>
      </c>
      <c r="J51" s="14" t="s">
        <v>33</v>
      </c>
      <c r="K51" s="42"/>
    </row>
    <row r="52" spans="1:11" s="10" customFormat="1" ht="60.65" customHeight="1">
      <c r="A52" s="28" t="str">
        <f t="shared" si="3"/>
        <v>ELEKTRİK-ELEKTRONİK MÜHENDİSLİĞİ</v>
      </c>
      <c r="B52" s="29" t="s">
        <v>379</v>
      </c>
      <c r="C52" s="29" t="s">
        <v>252</v>
      </c>
      <c r="D52" s="14" t="s">
        <v>253</v>
      </c>
      <c r="E52" s="14" t="s">
        <v>254</v>
      </c>
      <c r="F52" s="30">
        <v>1</v>
      </c>
      <c r="G52" s="30">
        <v>1</v>
      </c>
      <c r="H52" s="30">
        <v>0</v>
      </c>
      <c r="I52" s="14" t="s">
        <v>15</v>
      </c>
      <c r="J52" s="14" t="s">
        <v>246</v>
      </c>
      <c r="K52" s="41" t="s">
        <v>455</v>
      </c>
    </row>
    <row r="53" spans="1:11" s="10" customFormat="1" ht="49.5" customHeight="1">
      <c r="A53" s="28" t="str">
        <f t="shared" si="3"/>
        <v>ELEKTRİK-ELEKTRONİK MÜHENDİSLİĞİ</v>
      </c>
      <c r="B53" s="14" t="s">
        <v>255</v>
      </c>
      <c r="C53" s="14" t="s">
        <v>256</v>
      </c>
      <c r="D53" s="14" t="s">
        <v>253</v>
      </c>
      <c r="E53" s="14" t="s">
        <v>257</v>
      </c>
      <c r="F53" s="30">
        <v>0</v>
      </c>
      <c r="G53" s="30">
        <v>1</v>
      </c>
      <c r="H53" s="30">
        <v>0</v>
      </c>
      <c r="I53" s="14" t="s">
        <v>15</v>
      </c>
      <c r="J53" s="14" t="s">
        <v>258</v>
      </c>
      <c r="K53" s="42" t="s">
        <v>458</v>
      </c>
    </row>
    <row r="54" spans="1:11" s="10" customFormat="1" ht="49.5" customHeight="1">
      <c r="A54" s="28" t="str">
        <f t="shared" si="3"/>
        <v>ELEKTRİK-ELEKTRONİK MÜHENDİSLİĞİ</v>
      </c>
      <c r="B54" s="14" t="s">
        <v>197</v>
      </c>
      <c r="C54" s="14" t="s">
        <v>198</v>
      </c>
      <c r="D54" s="14" t="s">
        <v>177</v>
      </c>
      <c r="E54" s="14" t="s">
        <v>199</v>
      </c>
      <c r="F54" s="30">
        <v>0</v>
      </c>
      <c r="G54" s="30">
        <v>2</v>
      </c>
      <c r="H54" s="30">
        <v>0</v>
      </c>
      <c r="I54" s="14" t="s">
        <v>20</v>
      </c>
      <c r="J54" s="14" t="s">
        <v>33</v>
      </c>
      <c r="K54" s="42"/>
    </row>
    <row r="55" spans="1:11" s="10" customFormat="1" ht="49.5" customHeight="1">
      <c r="A55" s="28" t="str">
        <f t="shared" si="3"/>
        <v>ELEKTRİK-ELEKTRONİK MÜHENDİSLİĞİ</v>
      </c>
      <c r="B55" s="29" t="s">
        <v>259</v>
      </c>
      <c r="C55" s="14" t="s">
        <v>260</v>
      </c>
      <c r="D55" s="14" t="s">
        <v>107</v>
      </c>
      <c r="E55" s="14" t="s">
        <v>261</v>
      </c>
      <c r="F55" s="30">
        <v>0</v>
      </c>
      <c r="G55" s="30">
        <v>1</v>
      </c>
      <c r="H55" s="30">
        <v>0</v>
      </c>
      <c r="I55" s="14" t="s">
        <v>15</v>
      </c>
      <c r="J55" s="14" t="s">
        <v>33</v>
      </c>
      <c r="K55" s="42"/>
    </row>
    <row r="56" spans="1:11" s="10" customFormat="1" ht="68.25" customHeight="1">
      <c r="A56" s="28" t="str">
        <f t="shared" si="3"/>
        <v>ELEKTRİK-ELEKTRONİK MÜHENDİSLİĞİ</v>
      </c>
      <c r="B56" s="14" t="s">
        <v>396</v>
      </c>
      <c r="C56" s="14" t="s">
        <v>397</v>
      </c>
      <c r="D56" s="14" t="str">
        <f>VLOOKUP(LEFT(C56,FIND("-",SUBSTITUTE(C56," ","-"))-1),'[1]Ülke Kodları'!$B:$C,2,FALSE)</f>
        <v>Fransa</v>
      </c>
      <c r="E56" s="14" t="s">
        <v>398</v>
      </c>
      <c r="F56" s="15">
        <v>2</v>
      </c>
      <c r="G56" s="15">
        <v>2</v>
      </c>
      <c r="H56" s="15">
        <v>1</v>
      </c>
      <c r="I56" s="16" t="s">
        <v>20</v>
      </c>
      <c r="J56" s="16" t="s">
        <v>399</v>
      </c>
      <c r="K56" s="44" t="s">
        <v>459</v>
      </c>
    </row>
    <row r="57" spans="1:11" s="10" customFormat="1" ht="49.5" customHeight="1">
      <c r="A57" s="28" t="str">
        <f t="shared" si="3"/>
        <v>ELEKTRİK-ELEKTRONİK MÜHENDİSLİĞİ</v>
      </c>
      <c r="B57" s="14" t="s">
        <v>262</v>
      </c>
      <c r="C57" s="14" t="s">
        <v>263</v>
      </c>
      <c r="D57" s="14" t="s">
        <v>253</v>
      </c>
      <c r="E57" s="14" t="s">
        <v>264</v>
      </c>
      <c r="F57" s="30">
        <v>0</v>
      </c>
      <c r="G57" s="30">
        <v>1</v>
      </c>
      <c r="H57" s="30">
        <v>0</v>
      </c>
      <c r="I57" s="14" t="s">
        <v>15</v>
      </c>
      <c r="J57" s="14" t="s">
        <v>33</v>
      </c>
      <c r="K57" s="40" t="s">
        <v>265</v>
      </c>
    </row>
    <row r="58" spans="1:11" s="10" customFormat="1" ht="83.25" customHeight="1">
      <c r="A58" s="28" t="s">
        <v>203</v>
      </c>
      <c r="B58" s="14" t="s">
        <v>204</v>
      </c>
      <c r="C58" s="14" t="s">
        <v>205</v>
      </c>
      <c r="D58" s="14" t="s">
        <v>143</v>
      </c>
      <c r="E58" s="14" t="s">
        <v>206</v>
      </c>
      <c r="F58" s="30">
        <v>2</v>
      </c>
      <c r="G58" s="30">
        <v>0</v>
      </c>
      <c r="H58" s="30">
        <v>0</v>
      </c>
      <c r="I58" s="14" t="s">
        <v>15</v>
      </c>
      <c r="J58" s="14" t="s">
        <v>145</v>
      </c>
      <c r="K58" s="40" t="s">
        <v>461</v>
      </c>
    </row>
    <row r="59" spans="1:11" s="10" customFormat="1" ht="49.5" customHeight="1">
      <c r="A59" s="28" t="s">
        <v>203</v>
      </c>
      <c r="B59" s="14" t="s">
        <v>197</v>
      </c>
      <c r="C59" s="14" t="s">
        <v>198</v>
      </c>
      <c r="D59" s="14" t="s">
        <v>177</v>
      </c>
      <c r="E59" s="14" t="s">
        <v>199</v>
      </c>
      <c r="F59" s="30">
        <v>2</v>
      </c>
      <c r="G59" s="30">
        <v>2</v>
      </c>
      <c r="H59" s="30">
        <v>0</v>
      </c>
      <c r="I59" s="14" t="s">
        <v>20</v>
      </c>
      <c r="J59" s="14" t="s">
        <v>33</v>
      </c>
      <c r="K59" s="42"/>
    </row>
    <row r="60" spans="1:11" s="10" customFormat="1" ht="49.5" customHeight="1">
      <c r="A60" s="28" t="str">
        <f t="shared" ref="A60:A65" si="4">A59</f>
        <v>ENDÜSTRİYEL TASARIM</v>
      </c>
      <c r="B60" s="14" t="s">
        <v>207</v>
      </c>
      <c r="C60" s="14" t="s">
        <v>208</v>
      </c>
      <c r="D60" s="14" t="s">
        <v>54</v>
      </c>
      <c r="E60" s="14" t="s">
        <v>209</v>
      </c>
      <c r="F60" s="30">
        <v>4</v>
      </c>
      <c r="G60" s="30">
        <v>1</v>
      </c>
      <c r="H60" s="30">
        <v>0</v>
      </c>
      <c r="I60" s="14" t="s">
        <v>15</v>
      </c>
      <c r="J60" s="14" t="s">
        <v>247</v>
      </c>
      <c r="K60" s="42" t="s">
        <v>462</v>
      </c>
    </row>
    <row r="61" spans="1:11" s="10" customFormat="1" ht="49.5" customHeight="1">
      <c r="A61" s="28" t="str">
        <f t="shared" si="4"/>
        <v>ENDÜSTRİYEL TASARIM</v>
      </c>
      <c r="B61" s="14" t="s">
        <v>24</v>
      </c>
      <c r="C61" s="14" t="s">
        <v>25</v>
      </c>
      <c r="D61" s="14" t="s">
        <v>26</v>
      </c>
      <c r="E61" s="14" t="s">
        <v>27</v>
      </c>
      <c r="F61" s="30">
        <v>0</v>
      </c>
      <c r="G61" s="30">
        <v>2</v>
      </c>
      <c r="H61" s="30">
        <v>0</v>
      </c>
      <c r="I61" s="14" t="s">
        <v>20</v>
      </c>
      <c r="J61" s="14" t="s">
        <v>28</v>
      </c>
      <c r="K61" s="42" t="s">
        <v>463</v>
      </c>
    </row>
    <row r="62" spans="1:11" s="10" customFormat="1" ht="49.5" customHeight="1">
      <c r="A62" s="28" t="str">
        <f t="shared" si="4"/>
        <v>ENDÜSTRİYEL TASARIM</v>
      </c>
      <c r="B62" s="14" t="s">
        <v>210</v>
      </c>
      <c r="C62" s="14" t="s">
        <v>211</v>
      </c>
      <c r="D62" s="14" t="s">
        <v>139</v>
      </c>
      <c r="E62" s="14" t="s">
        <v>212</v>
      </c>
      <c r="F62" s="30">
        <v>0</v>
      </c>
      <c r="G62" s="30">
        <v>1</v>
      </c>
      <c r="H62" s="30">
        <v>0</v>
      </c>
      <c r="I62" s="14" t="s">
        <v>15</v>
      </c>
      <c r="J62" s="14" t="s">
        <v>33</v>
      </c>
      <c r="K62" s="40" t="s">
        <v>213</v>
      </c>
    </row>
    <row r="63" spans="1:11" s="10" customFormat="1" ht="49.5" customHeight="1">
      <c r="A63" s="28" t="str">
        <f t="shared" si="4"/>
        <v>ENDÜSTRİYEL TASARIM</v>
      </c>
      <c r="B63" s="29" t="s">
        <v>214</v>
      </c>
      <c r="C63" s="14" t="s">
        <v>215</v>
      </c>
      <c r="D63" s="14" t="s">
        <v>39</v>
      </c>
      <c r="E63" s="14" t="s">
        <v>216</v>
      </c>
      <c r="F63" s="30">
        <v>0</v>
      </c>
      <c r="G63" s="30">
        <v>1</v>
      </c>
      <c r="H63" s="30">
        <v>0</v>
      </c>
      <c r="I63" s="14" t="s">
        <v>20</v>
      </c>
      <c r="J63" s="14" t="s">
        <v>33</v>
      </c>
      <c r="K63" s="42"/>
    </row>
    <row r="64" spans="1:11" s="10" customFormat="1" ht="49.5" customHeight="1">
      <c r="A64" s="28" t="str">
        <f t="shared" si="4"/>
        <v>ENDÜSTRİYEL TASARIM</v>
      </c>
      <c r="B64" s="14" t="s">
        <v>217</v>
      </c>
      <c r="C64" s="14" t="s">
        <v>218</v>
      </c>
      <c r="D64" s="14" t="s">
        <v>13</v>
      </c>
      <c r="E64" s="14" t="s">
        <v>219</v>
      </c>
      <c r="F64" s="30">
        <v>1</v>
      </c>
      <c r="G64" s="30">
        <v>1</v>
      </c>
      <c r="H64" s="30">
        <v>0</v>
      </c>
      <c r="I64" s="14" t="s">
        <v>15</v>
      </c>
      <c r="J64" s="14" t="s">
        <v>16</v>
      </c>
      <c r="K64" s="42" t="s">
        <v>439</v>
      </c>
    </row>
    <row r="65" spans="1:12" s="10" customFormat="1" ht="49.5" customHeight="1">
      <c r="A65" s="28" t="str">
        <f t="shared" si="4"/>
        <v>ENDÜSTRİYEL TASARIM</v>
      </c>
      <c r="B65" s="14" t="s">
        <v>220</v>
      </c>
      <c r="C65" s="29" t="s">
        <v>221</v>
      </c>
      <c r="D65" s="14" t="s">
        <v>143</v>
      </c>
      <c r="E65" s="29" t="s">
        <v>222</v>
      </c>
      <c r="F65" s="14">
        <v>1</v>
      </c>
      <c r="G65" s="14">
        <v>0</v>
      </c>
      <c r="H65" s="14">
        <v>0</v>
      </c>
      <c r="I65" s="14" t="s">
        <v>15</v>
      </c>
      <c r="J65" s="14" t="s">
        <v>145</v>
      </c>
      <c r="K65" s="41" t="s">
        <v>436</v>
      </c>
    </row>
    <row r="66" spans="1:12" ht="49.5" customHeight="1">
      <c r="A66" s="19"/>
      <c r="B66" s="17" t="s">
        <v>223</v>
      </c>
      <c r="C66" s="3"/>
      <c r="D66" s="3"/>
      <c r="E66" s="4"/>
      <c r="F66" s="3"/>
      <c r="G66" s="13"/>
      <c r="H66" s="13"/>
      <c r="I66" s="3"/>
      <c r="J66" s="3"/>
      <c r="K66" s="39"/>
      <c r="L66"/>
    </row>
    <row r="67" spans="1:12" s="10" customFormat="1" ht="49.5" customHeight="1">
      <c r="A67" s="28" t="s">
        <v>279</v>
      </c>
      <c r="B67" s="29" t="s">
        <v>280</v>
      </c>
      <c r="C67" s="29" t="s">
        <v>268</v>
      </c>
      <c r="D67" s="14" t="s">
        <v>31</v>
      </c>
      <c r="E67" s="14" t="s">
        <v>269</v>
      </c>
      <c r="F67" s="30"/>
      <c r="G67" s="30">
        <v>2</v>
      </c>
      <c r="H67" s="30">
        <v>0</v>
      </c>
      <c r="I67" s="14" t="s">
        <v>15</v>
      </c>
      <c r="J67" s="14" t="s">
        <v>33</v>
      </c>
      <c r="K67" s="42"/>
    </row>
    <row r="68" spans="1:12" s="10" customFormat="1" ht="49.5" customHeight="1">
      <c r="A68" s="28" t="str">
        <f t="shared" ref="A68:A75" si="5">A67</f>
        <v>ENERJİ MÜHENDİSLİĞİ</v>
      </c>
      <c r="B68" s="29" t="s">
        <v>281</v>
      </c>
      <c r="C68" s="29" t="s">
        <v>276</v>
      </c>
      <c r="D68" s="14" t="s">
        <v>13</v>
      </c>
      <c r="E68" s="14" t="s">
        <v>277</v>
      </c>
      <c r="F68" s="30"/>
      <c r="G68" s="30">
        <v>1</v>
      </c>
      <c r="H68" s="30">
        <v>0</v>
      </c>
      <c r="I68" s="14" t="s">
        <v>15</v>
      </c>
      <c r="J68" s="14" t="s">
        <v>159</v>
      </c>
      <c r="K68" s="41" t="s">
        <v>440</v>
      </c>
    </row>
    <row r="69" spans="1:12" s="10" customFormat="1" ht="49.5" customHeight="1">
      <c r="A69" s="28" t="str">
        <f t="shared" si="5"/>
        <v>ENERJİ MÜHENDİSLİĞİ</v>
      </c>
      <c r="B69" s="14" t="s">
        <v>237</v>
      </c>
      <c r="C69" s="14" t="s">
        <v>238</v>
      </c>
      <c r="D69" s="14" t="s">
        <v>26</v>
      </c>
      <c r="E69" s="14" t="s">
        <v>239</v>
      </c>
      <c r="F69" s="30"/>
      <c r="G69" s="30">
        <v>1</v>
      </c>
      <c r="H69" s="30">
        <v>0</v>
      </c>
      <c r="I69" s="14" t="s">
        <v>20</v>
      </c>
      <c r="J69" s="14" t="s">
        <v>28</v>
      </c>
      <c r="K69" s="42" t="s">
        <v>437</v>
      </c>
    </row>
    <row r="70" spans="1:12" s="10" customFormat="1" ht="49.5" customHeight="1">
      <c r="A70" s="28" t="str">
        <f t="shared" si="5"/>
        <v>ENERJİ MÜHENDİSLİĞİ</v>
      </c>
      <c r="B70" s="14" t="s">
        <v>24</v>
      </c>
      <c r="C70" s="14" t="s">
        <v>25</v>
      </c>
      <c r="D70" s="14" t="s">
        <v>26</v>
      </c>
      <c r="E70" s="14" t="s">
        <v>27</v>
      </c>
      <c r="F70" s="30"/>
      <c r="G70" s="30">
        <v>2</v>
      </c>
      <c r="H70" s="30">
        <v>2</v>
      </c>
      <c r="I70" s="14" t="s">
        <v>282</v>
      </c>
      <c r="J70" s="14" t="s">
        <v>28</v>
      </c>
      <c r="K70" s="42" t="s">
        <v>463</v>
      </c>
    </row>
    <row r="71" spans="1:12" s="10" customFormat="1" ht="49.5" customHeight="1">
      <c r="A71" s="28" t="s">
        <v>279</v>
      </c>
      <c r="B71" s="14" t="s">
        <v>197</v>
      </c>
      <c r="C71" s="14" t="s">
        <v>198</v>
      </c>
      <c r="D71" s="14" t="s">
        <v>177</v>
      </c>
      <c r="E71" s="14" t="s">
        <v>199</v>
      </c>
      <c r="F71" s="30"/>
      <c r="G71" s="30">
        <v>2</v>
      </c>
      <c r="H71" s="30">
        <v>0</v>
      </c>
      <c r="I71" s="14" t="s">
        <v>20</v>
      </c>
      <c r="J71" s="14" t="s">
        <v>33</v>
      </c>
      <c r="K71" s="42"/>
    </row>
    <row r="72" spans="1:12" s="10" customFormat="1" ht="49.5" customHeight="1">
      <c r="A72" s="28" t="str">
        <f t="shared" si="5"/>
        <v>ENERJİ MÜHENDİSLİĞİ</v>
      </c>
      <c r="B72" s="14" t="s">
        <v>262</v>
      </c>
      <c r="C72" s="14" t="s">
        <v>263</v>
      </c>
      <c r="D72" s="14" t="s">
        <v>253</v>
      </c>
      <c r="E72" s="14" t="s">
        <v>264</v>
      </c>
      <c r="F72" s="30"/>
      <c r="G72" s="30">
        <v>1</v>
      </c>
      <c r="H72" s="30">
        <v>0</v>
      </c>
      <c r="I72" s="14" t="s">
        <v>15</v>
      </c>
      <c r="J72" s="14" t="s">
        <v>33</v>
      </c>
      <c r="K72" s="40" t="s">
        <v>265</v>
      </c>
    </row>
    <row r="73" spans="1:12" s="10" customFormat="1" ht="49.5" customHeight="1">
      <c r="A73" s="28" t="str">
        <f t="shared" si="5"/>
        <v>ENERJİ MÜHENDİSLİĞİ</v>
      </c>
      <c r="B73" s="29" t="s">
        <v>251</v>
      </c>
      <c r="C73" s="29" t="s">
        <v>252</v>
      </c>
      <c r="D73" s="14" t="s">
        <v>253</v>
      </c>
      <c r="E73" s="14" t="s">
        <v>254</v>
      </c>
      <c r="F73" s="30"/>
      <c r="G73" s="30">
        <v>2</v>
      </c>
      <c r="H73" s="30">
        <v>0</v>
      </c>
      <c r="I73" s="14" t="s">
        <v>15</v>
      </c>
      <c r="J73" s="14" t="s">
        <v>246</v>
      </c>
      <c r="K73" s="45" t="s">
        <v>456</v>
      </c>
    </row>
    <row r="74" spans="1:12" s="10" customFormat="1" ht="49.5" customHeight="1">
      <c r="A74" s="28" t="str">
        <f t="shared" si="5"/>
        <v>ENERJİ MÜHENDİSLİĞİ</v>
      </c>
      <c r="B74" s="14" t="s">
        <v>283</v>
      </c>
      <c r="C74" s="14" t="s">
        <v>284</v>
      </c>
      <c r="D74" s="14" t="s">
        <v>26</v>
      </c>
      <c r="E74" s="14" t="s">
        <v>285</v>
      </c>
      <c r="F74" s="30"/>
      <c r="G74" s="30">
        <v>2</v>
      </c>
      <c r="H74" s="30">
        <v>0</v>
      </c>
      <c r="I74" s="14" t="s">
        <v>15</v>
      </c>
      <c r="J74" s="14" t="s">
        <v>28</v>
      </c>
      <c r="K74" s="42" t="s">
        <v>463</v>
      </c>
    </row>
    <row r="75" spans="1:12" s="10" customFormat="1" ht="58.5" customHeight="1">
      <c r="A75" s="28" t="str">
        <f t="shared" si="5"/>
        <v>ENERJİ MÜHENDİSLİĞİ</v>
      </c>
      <c r="B75" s="34" t="s">
        <v>409</v>
      </c>
      <c r="C75" s="34" t="s">
        <v>411</v>
      </c>
      <c r="D75" s="34" t="s">
        <v>71</v>
      </c>
      <c r="E75" s="34" t="s">
        <v>410</v>
      </c>
      <c r="F75" s="35"/>
      <c r="G75" s="35">
        <v>1</v>
      </c>
      <c r="H75" s="35">
        <v>1</v>
      </c>
      <c r="I75" s="34" t="s">
        <v>15</v>
      </c>
      <c r="J75" s="34" t="s">
        <v>33</v>
      </c>
      <c r="K75" s="41" t="s">
        <v>413</v>
      </c>
    </row>
    <row r="76" spans="1:12" s="10" customFormat="1" ht="66" customHeight="1">
      <c r="A76" s="28" t="s">
        <v>266</v>
      </c>
      <c r="B76" s="34" t="s">
        <v>409</v>
      </c>
      <c r="C76" s="34" t="s">
        <v>411</v>
      </c>
      <c r="D76" s="34" t="s">
        <v>71</v>
      </c>
      <c r="E76" s="34" t="s">
        <v>410</v>
      </c>
      <c r="F76" s="35">
        <v>2</v>
      </c>
      <c r="G76" s="35"/>
      <c r="H76" s="35"/>
      <c r="I76" s="34" t="s">
        <v>15</v>
      </c>
      <c r="J76" s="34" t="s">
        <v>228</v>
      </c>
      <c r="K76" s="41" t="s">
        <v>412</v>
      </c>
    </row>
    <row r="77" spans="1:12" s="10" customFormat="1" ht="49.5" customHeight="1">
      <c r="A77" s="28" t="s">
        <v>266</v>
      </c>
      <c r="B77" s="29" t="s">
        <v>171</v>
      </c>
      <c r="C77" s="14" t="s">
        <v>50</v>
      </c>
      <c r="D77" s="14" t="s">
        <v>31</v>
      </c>
      <c r="E77" s="14" t="s">
        <v>51</v>
      </c>
      <c r="F77" s="30">
        <v>3</v>
      </c>
      <c r="G77" s="30"/>
      <c r="H77" s="30"/>
      <c r="I77" s="14" t="s">
        <v>20</v>
      </c>
      <c r="J77" s="14" t="s">
        <v>33</v>
      </c>
      <c r="K77" s="42"/>
    </row>
    <row r="78" spans="1:12" s="10" customFormat="1" ht="49.5" customHeight="1">
      <c r="A78" s="28" t="str">
        <f t="shared" ref="A78:A83" si="6">A77</f>
        <v>ENERJİ SİSTEMLERİ MÜHENDİSLİĞİ</v>
      </c>
      <c r="B78" s="29" t="s">
        <v>267</v>
      </c>
      <c r="C78" s="29" t="s">
        <v>268</v>
      </c>
      <c r="D78" s="14" t="s">
        <v>31</v>
      </c>
      <c r="E78" s="14" t="s">
        <v>269</v>
      </c>
      <c r="F78" s="30">
        <v>2</v>
      </c>
      <c r="G78" s="30"/>
      <c r="H78" s="30"/>
      <c r="I78" s="14" t="s">
        <v>15</v>
      </c>
      <c r="J78" s="14" t="s">
        <v>33</v>
      </c>
      <c r="K78" s="42"/>
    </row>
    <row r="79" spans="1:12" s="10" customFormat="1" ht="49.5" customHeight="1">
      <c r="A79" s="28" t="str">
        <f t="shared" si="6"/>
        <v>ENERJİ SİSTEMLERİ MÜHENDİSLİĞİ</v>
      </c>
      <c r="B79" s="14" t="s">
        <v>270</v>
      </c>
      <c r="C79" s="14" t="s">
        <v>271</v>
      </c>
      <c r="D79" s="14" t="s">
        <v>272</v>
      </c>
      <c r="E79" s="14" t="s">
        <v>273</v>
      </c>
      <c r="F79" s="30">
        <v>2</v>
      </c>
      <c r="G79" s="30"/>
      <c r="H79" s="30"/>
      <c r="I79" s="14" t="s">
        <v>15</v>
      </c>
      <c r="J79" s="14" t="s">
        <v>274</v>
      </c>
      <c r="K79" s="42" t="s">
        <v>441</v>
      </c>
    </row>
    <row r="80" spans="1:12" s="10" customFormat="1" ht="49.5" customHeight="1">
      <c r="A80" s="28" t="str">
        <f t="shared" si="6"/>
        <v>ENERJİ SİSTEMLERİ MÜHENDİSLİĞİ</v>
      </c>
      <c r="B80" s="29" t="s">
        <v>275</v>
      </c>
      <c r="C80" s="29" t="s">
        <v>276</v>
      </c>
      <c r="D80" s="14" t="s">
        <v>13</v>
      </c>
      <c r="E80" s="14" t="s">
        <v>277</v>
      </c>
      <c r="F80" s="30">
        <v>3</v>
      </c>
      <c r="G80" s="30"/>
      <c r="H80" s="30"/>
      <c r="I80" s="14" t="s">
        <v>15</v>
      </c>
      <c r="J80" s="14" t="s">
        <v>16</v>
      </c>
      <c r="K80" s="41" t="s">
        <v>440</v>
      </c>
    </row>
    <row r="81" spans="1:11" s="10" customFormat="1" ht="49.5" customHeight="1">
      <c r="A81" s="28" t="str">
        <f t="shared" si="6"/>
        <v>ENERJİ SİSTEMLERİ MÜHENDİSLİĞİ</v>
      </c>
      <c r="B81" s="14" t="s">
        <v>237</v>
      </c>
      <c r="C81" s="14" t="s">
        <v>238</v>
      </c>
      <c r="D81" s="14" t="s">
        <v>26</v>
      </c>
      <c r="E81" s="14" t="s">
        <v>239</v>
      </c>
      <c r="F81" s="30">
        <v>1</v>
      </c>
      <c r="G81" s="30"/>
      <c r="H81" s="30"/>
      <c r="I81" s="14" t="s">
        <v>20</v>
      </c>
      <c r="J81" s="14" t="s">
        <v>28</v>
      </c>
      <c r="K81" s="42" t="s">
        <v>437</v>
      </c>
    </row>
    <row r="82" spans="1:11" s="10" customFormat="1" ht="49.5" customHeight="1">
      <c r="A82" s="28" t="str">
        <f t="shared" si="6"/>
        <v>ENERJİ SİSTEMLERİ MÜHENDİSLİĞİ</v>
      </c>
      <c r="B82" s="14" t="s">
        <v>21</v>
      </c>
      <c r="C82" s="14" t="s">
        <v>22</v>
      </c>
      <c r="D82" s="14" t="s">
        <v>13</v>
      </c>
      <c r="E82" s="14" t="s">
        <v>278</v>
      </c>
      <c r="F82" s="30">
        <v>2</v>
      </c>
      <c r="G82" s="30"/>
      <c r="H82" s="30"/>
      <c r="I82" s="14" t="s">
        <v>15</v>
      </c>
      <c r="J82" s="14" t="s">
        <v>16</v>
      </c>
      <c r="K82" s="41" t="s">
        <v>431</v>
      </c>
    </row>
    <row r="83" spans="1:11" s="10" customFormat="1" ht="49.5" customHeight="1">
      <c r="A83" s="28" t="str">
        <f t="shared" si="6"/>
        <v>ENERJİ SİSTEMLERİ MÜHENDİSLİĞİ</v>
      </c>
      <c r="B83" s="14" t="s">
        <v>24</v>
      </c>
      <c r="C83" s="14" t="s">
        <v>25</v>
      </c>
      <c r="D83" s="14" t="s">
        <v>26</v>
      </c>
      <c r="E83" s="14" t="s">
        <v>27</v>
      </c>
      <c r="F83" s="30">
        <v>2</v>
      </c>
      <c r="G83" s="30"/>
      <c r="H83" s="30"/>
      <c r="I83" s="14" t="s">
        <v>20</v>
      </c>
      <c r="J83" s="14" t="s">
        <v>28</v>
      </c>
      <c r="K83" s="42" t="s">
        <v>463</v>
      </c>
    </row>
    <row r="84" spans="1:11" s="10" customFormat="1" ht="49.5" customHeight="1">
      <c r="A84" s="28" t="s">
        <v>286</v>
      </c>
      <c r="B84" s="14" t="s">
        <v>34</v>
      </c>
      <c r="C84" s="29" t="s">
        <v>35</v>
      </c>
      <c r="D84" s="14" t="s">
        <v>31</v>
      </c>
      <c r="E84" s="14" t="s">
        <v>36</v>
      </c>
      <c r="F84" s="30">
        <v>2</v>
      </c>
      <c r="G84" s="30">
        <v>0</v>
      </c>
      <c r="H84" s="30">
        <v>0</v>
      </c>
      <c r="I84" s="14" t="s">
        <v>20</v>
      </c>
      <c r="J84" s="14" t="s">
        <v>33</v>
      </c>
      <c r="K84" s="42"/>
    </row>
    <row r="85" spans="1:11" s="10" customFormat="1" ht="49.5" customHeight="1">
      <c r="A85" s="28" t="str">
        <f t="shared" ref="A85:A90" si="7">A84</f>
        <v>FİZİK</v>
      </c>
      <c r="B85" s="29" t="s">
        <v>287</v>
      </c>
      <c r="C85" s="14" t="s">
        <v>288</v>
      </c>
      <c r="D85" s="14" t="s">
        <v>26</v>
      </c>
      <c r="E85" s="14" t="s">
        <v>289</v>
      </c>
      <c r="F85" s="30">
        <v>3</v>
      </c>
      <c r="G85" s="30">
        <v>1</v>
      </c>
      <c r="H85" s="30">
        <v>0</v>
      </c>
      <c r="I85" s="14" t="s">
        <v>20</v>
      </c>
      <c r="J85" s="14" t="s">
        <v>28</v>
      </c>
      <c r="K85" s="42" t="s">
        <v>464</v>
      </c>
    </row>
    <row r="86" spans="1:11" s="10" customFormat="1" ht="49.5" customHeight="1">
      <c r="A86" s="28" t="str">
        <f t="shared" si="7"/>
        <v>FİZİK</v>
      </c>
      <c r="B86" s="14" t="s">
        <v>86</v>
      </c>
      <c r="C86" s="14" t="s">
        <v>87</v>
      </c>
      <c r="D86" s="14" t="s">
        <v>88</v>
      </c>
      <c r="E86" s="14" t="s">
        <v>89</v>
      </c>
      <c r="F86" s="30">
        <v>2</v>
      </c>
      <c r="G86" s="30">
        <v>0</v>
      </c>
      <c r="H86" s="30">
        <v>0</v>
      </c>
      <c r="I86" s="14" t="s">
        <v>15</v>
      </c>
      <c r="J86" s="14" t="s">
        <v>33</v>
      </c>
      <c r="K86" s="42"/>
    </row>
    <row r="87" spans="1:11" s="10" customFormat="1" ht="49.5" customHeight="1">
      <c r="A87" s="28" t="str">
        <f t="shared" si="7"/>
        <v>FİZİK</v>
      </c>
      <c r="B87" s="14" t="s">
        <v>123</v>
      </c>
      <c r="C87" s="14" t="s">
        <v>124</v>
      </c>
      <c r="D87" s="14" t="s">
        <v>118</v>
      </c>
      <c r="E87" s="14" t="s">
        <v>125</v>
      </c>
      <c r="F87" s="30">
        <v>1</v>
      </c>
      <c r="G87" s="30">
        <v>1</v>
      </c>
      <c r="H87" s="30">
        <v>0</v>
      </c>
      <c r="I87" s="14" t="s">
        <v>20</v>
      </c>
      <c r="J87" s="14" t="s">
        <v>33</v>
      </c>
      <c r="K87" s="42"/>
    </row>
    <row r="88" spans="1:11" s="10" customFormat="1" ht="49.5" customHeight="1">
      <c r="A88" s="28" t="str">
        <f t="shared" si="7"/>
        <v>FİZİK</v>
      </c>
      <c r="B88" s="29" t="s">
        <v>101</v>
      </c>
      <c r="C88" s="14" t="s">
        <v>102</v>
      </c>
      <c r="D88" s="14" t="s">
        <v>26</v>
      </c>
      <c r="E88" s="14" t="s">
        <v>103</v>
      </c>
      <c r="F88" s="30">
        <v>1</v>
      </c>
      <c r="G88" s="30">
        <v>0</v>
      </c>
      <c r="H88" s="30">
        <v>0</v>
      </c>
      <c r="I88" s="14" t="s">
        <v>20</v>
      </c>
      <c r="J88" s="14" t="s">
        <v>28</v>
      </c>
      <c r="K88" s="42" t="s">
        <v>465</v>
      </c>
    </row>
    <row r="89" spans="1:11" s="10" customFormat="1" ht="49.5" customHeight="1">
      <c r="A89" s="28" t="str">
        <f t="shared" si="7"/>
        <v>FİZİK</v>
      </c>
      <c r="B89" s="14" t="s">
        <v>105</v>
      </c>
      <c r="C89" s="14" t="s">
        <v>106</v>
      </c>
      <c r="D89" s="14" t="s">
        <v>107</v>
      </c>
      <c r="E89" s="14" t="s">
        <v>108</v>
      </c>
      <c r="F89" s="30">
        <v>0</v>
      </c>
      <c r="G89" s="30">
        <v>1</v>
      </c>
      <c r="H89" s="30">
        <v>1</v>
      </c>
      <c r="I89" s="14" t="s">
        <v>15</v>
      </c>
      <c r="J89" s="14" t="s">
        <v>33</v>
      </c>
      <c r="K89" s="42"/>
    </row>
    <row r="90" spans="1:11" s="10" customFormat="1" ht="49.5" customHeight="1">
      <c r="A90" s="28" t="str">
        <f t="shared" si="7"/>
        <v>FİZİK</v>
      </c>
      <c r="B90" s="14" t="s">
        <v>290</v>
      </c>
      <c r="C90" s="14" t="s">
        <v>291</v>
      </c>
      <c r="D90" s="14" t="s">
        <v>26</v>
      </c>
      <c r="E90" s="14" t="s">
        <v>292</v>
      </c>
      <c r="F90" s="30">
        <v>0</v>
      </c>
      <c r="G90" s="30">
        <v>1</v>
      </c>
      <c r="H90" s="30">
        <v>0</v>
      </c>
      <c r="I90" s="14" t="s">
        <v>20</v>
      </c>
      <c r="J90" s="14" t="s">
        <v>28</v>
      </c>
      <c r="K90" s="42" t="s">
        <v>442</v>
      </c>
    </row>
    <row r="91" spans="1:11" s="10" customFormat="1" ht="49.5" customHeight="1">
      <c r="A91" s="31" t="s">
        <v>286</v>
      </c>
      <c r="B91" s="29" t="s">
        <v>56</v>
      </c>
      <c r="C91" s="14" t="s">
        <v>57</v>
      </c>
      <c r="D91" s="14" t="s">
        <v>58</v>
      </c>
      <c r="E91" s="14" t="s">
        <v>59</v>
      </c>
      <c r="F91" s="30">
        <v>1</v>
      </c>
      <c r="G91" s="30">
        <v>0</v>
      </c>
      <c r="H91" s="30">
        <v>0</v>
      </c>
      <c r="I91" s="14" t="s">
        <v>15</v>
      </c>
      <c r="J91" s="14" t="s">
        <v>33</v>
      </c>
      <c r="K91" s="42"/>
    </row>
    <row r="92" spans="1:11" s="10" customFormat="1" ht="74.25" customHeight="1">
      <c r="A92" s="31" t="s">
        <v>286</v>
      </c>
      <c r="B92" s="32" t="s">
        <v>396</v>
      </c>
      <c r="C92" s="14" t="s">
        <v>397</v>
      </c>
      <c r="D92" s="14" t="str">
        <f>VLOOKUP(LEFT(C92,FIND("-",SUBSTITUTE(C92," ","-"))-1),'[1]Ülke Kodları'!$B:$C,2,FALSE)</f>
        <v>Fransa</v>
      </c>
      <c r="E92" s="14" t="s">
        <v>398</v>
      </c>
      <c r="F92" s="15">
        <v>1</v>
      </c>
      <c r="G92" s="15">
        <v>1</v>
      </c>
      <c r="H92" s="15">
        <v>1</v>
      </c>
      <c r="I92" s="16" t="s">
        <v>20</v>
      </c>
      <c r="J92" s="16" t="s">
        <v>399</v>
      </c>
      <c r="K92" s="41" t="s">
        <v>460</v>
      </c>
    </row>
    <row r="93" spans="1:11" s="10" customFormat="1" ht="67.5" customHeight="1">
      <c r="A93" s="31" t="s">
        <v>68</v>
      </c>
      <c r="B93" s="32" t="s">
        <v>396</v>
      </c>
      <c r="C93" s="14" t="s">
        <v>397</v>
      </c>
      <c r="D93" s="14" t="str">
        <f>VLOOKUP(LEFT(C93,FIND("-",SUBSTITUTE(C93," ","-"))-1),'[1]Ülke Kodları'!$B:$C,2,FALSE)</f>
        <v>Fransa</v>
      </c>
      <c r="E93" s="14" t="s">
        <v>398</v>
      </c>
      <c r="F93" s="15">
        <v>1</v>
      </c>
      <c r="G93" s="15">
        <v>1</v>
      </c>
      <c r="H93" s="15">
        <v>1</v>
      </c>
      <c r="I93" s="16" t="s">
        <v>20</v>
      </c>
      <c r="J93" s="16" t="s">
        <v>399</v>
      </c>
      <c r="K93" s="41" t="s">
        <v>459</v>
      </c>
    </row>
    <row r="94" spans="1:11" s="10" customFormat="1" ht="49.5" customHeight="1">
      <c r="A94" s="28" t="s">
        <v>68</v>
      </c>
      <c r="B94" s="14" t="s">
        <v>69</v>
      </c>
      <c r="C94" s="29" t="s">
        <v>70</v>
      </c>
      <c r="D94" s="14" t="s">
        <v>71</v>
      </c>
      <c r="E94" s="29" t="s">
        <v>72</v>
      </c>
      <c r="F94" s="30">
        <v>1</v>
      </c>
      <c r="G94" s="30">
        <v>2</v>
      </c>
      <c r="H94" s="30">
        <v>0</v>
      </c>
      <c r="I94" s="14" t="s">
        <v>15</v>
      </c>
      <c r="J94" s="14" t="s">
        <v>16</v>
      </c>
      <c r="K94" s="42" t="s">
        <v>443</v>
      </c>
    </row>
    <row r="95" spans="1:11" s="10" customFormat="1" ht="49.5" customHeight="1">
      <c r="A95" s="28" t="str">
        <f>A94</f>
        <v>FOTONİK</v>
      </c>
      <c r="B95" s="14" t="s">
        <v>73</v>
      </c>
      <c r="C95" s="29" t="s">
        <v>74</v>
      </c>
      <c r="D95" s="14" t="s">
        <v>26</v>
      </c>
      <c r="E95" s="14" t="s">
        <v>75</v>
      </c>
      <c r="F95" s="30">
        <v>1</v>
      </c>
      <c r="G95" s="30">
        <v>1</v>
      </c>
      <c r="H95" s="30">
        <v>0</v>
      </c>
      <c r="I95" s="14" t="s">
        <v>20</v>
      </c>
      <c r="J95" s="14" t="s">
        <v>28</v>
      </c>
      <c r="K95" s="42" t="s">
        <v>444</v>
      </c>
    </row>
    <row r="96" spans="1:11" s="10" customFormat="1" ht="49.5" customHeight="1">
      <c r="A96" s="28" t="str">
        <f>A95</f>
        <v>FOTONİK</v>
      </c>
      <c r="B96" s="14" t="s">
        <v>76</v>
      </c>
      <c r="C96" s="14" t="s">
        <v>77</v>
      </c>
      <c r="D96" s="14" t="s">
        <v>54</v>
      </c>
      <c r="E96" s="14" t="s">
        <v>78</v>
      </c>
      <c r="F96" s="30">
        <v>1</v>
      </c>
      <c r="G96" s="30">
        <v>2</v>
      </c>
      <c r="H96" s="30">
        <v>1</v>
      </c>
      <c r="I96" s="14" t="s">
        <v>20</v>
      </c>
      <c r="J96" s="14" t="s">
        <v>189</v>
      </c>
      <c r="K96" s="42" t="s">
        <v>445</v>
      </c>
    </row>
    <row r="97" spans="1:12" s="10" customFormat="1" ht="49.5" customHeight="1">
      <c r="A97" s="28" t="str">
        <f>A96</f>
        <v>FOTONİK</v>
      </c>
      <c r="B97" s="14" t="s">
        <v>79</v>
      </c>
      <c r="C97" s="14" t="s">
        <v>80</v>
      </c>
      <c r="D97" s="14" t="s">
        <v>81</v>
      </c>
      <c r="E97" s="14" t="s">
        <v>82</v>
      </c>
      <c r="F97" s="30">
        <v>2</v>
      </c>
      <c r="G97" s="30">
        <v>2</v>
      </c>
      <c r="H97" s="30">
        <v>0</v>
      </c>
      <c r="I97" s="14" t="s">
        <v>15</v>
      </c>
      <c r="J97" s="14" t="s">
        <v>83</v>
      </c>
      <c r="K97" s="42" t="s">
        <v>446</v>
      </c>
    </row>
    <row r="98" spans="1:12" s="10" customFormat="1" ht="49.5" customHeight="1">
      <c r="A98" s="28" t="s">
        <v>293</v>
      </c>
      <c r="B98" s="29" t="s">
        <v>294</v>
      </c>
      <c r="C98" s="29" t="s">
        <v>295</v>
      </c>
      <c r="D98" s="14" t="s">
        <v>54</v>
      </c>
      <c r="E98" s="29" t="s">
        <v>296</v>
      </c>
      <c r="F98" s="30">
        <v>1</v>
      </c>
      <c r="G98" s="30">
        <v>0</v>
      </c>
      <c r="H98" s="30">
        <v>1</v>
      </c>
      <c r="I98" s="14" t="s">
        <v>20</v>
      </c>
      <c r="J98" s="14" t="s">
        <v>247</v>
      </c>
      <c r="K98" s="42" t="s">
        <v>447</v>
      </c>
    </row>
    <row r="99" spans="1:12" ht="49.5" customHeight="1">
      <c r="A99" s="18" t="str">
        <f t="shared" ref="A99:A109" si="8">A98</f>
        <v>GIDA MÜHENDİSLİĞİ</v>
      </c>
      <c r="B99" s="4" t="s">
        <v>235</v>
      </c>
      <c r="C99" s="3" t="s">
        <v>215</v>
      </c>
      <c r="D99" s="3" t="s">
        <v>39</v>
      </c>
      <c r="E99" s="3" t="s">
        <v>216</v>
      </c>
      <c r="F99" s="12">
        <v>2</v>
      </c>
      <c r="G99" s="12">
        <v>0</v>
      </c>
      <c r="H99" s="12">
        <v>0</v>
      </c>
      <c r="I99" s="3" t="s">
        <v>20</v>
      </c>
      <c r="J99" s="3" t="s">
        <v>33</v>
      </c>
      <c r="K99" s="39"/>
      <c r="L99"/>
    </row>
    <row r="100" spans="1:12" s="10" customFormat="1" ht="49.5" customHeight="1">
      <c r="A100" s="28" t="str">
        <f t="shared" si="8"/>
        <v>GIDA MÜHENDİSLİĞİ</v>
      </c>
      <c r="B100" s="14" t="s">
        <v>194</v>
      </c>
      <c r="C100" s="14" t="s">
        <v>195</v>
      </c>
      <c r="D100" s="14" t="s">
        <v>88</v>
      </c>
      <c r="E100" s="14" t="s">
        <v>196</v>
      </c>
      <c r="F100" s="30">
        <v>2</v>
      </c>
      <c r="G100" s="30">
        <v>0</v>
      </c>
      <c r="H100" s="30">
        <v>0</v>
      </c>
      <c r="I100" s="14" t="s">
        <v>15</v>
      </c>
      <c r="J100" s="14" t="s">
        <v>33</v>
      </c>
      <c r="K100" s="42"/>
    </row>
    <row r="101" spans="1:12" s="10" customFormat="1" ht="49.5" customHeight="1">
      <c r="A101" s="28" t="str">
        <f t="shared" si="8"/>
        <v>GIDA MÜHENDİSLİĞİ</v>
      </c>
      <c r="B101" s="29" t="s">
        <v>85</v>
      </c>
      <c r="C101" s="14" t="s">
        <v>12</v>
      </c>
      <c r="D101" s="14" t="s">
        <v>13</v>
      </c>
      <c r="E101" s="14" t="s">
        <v>14</v>
      </c>
      <c r="F101" s="30">
        <v>1</v>
      </c>
      <c r="G101" s="30">
        <v>1</v>
      </c>
      <c r="H101" s="30">
        <v>0</v>
      </c>
      <c r="I101" s="14" t="s">
        <v>15</v>
      </c>
      <c r="J101" s="14" t="s">
        <v>16</v>
      </c>
      <c r="K101" s="42" t="s">
        <v>435</v>
      </c>
    </row>
    <row r="102" spans="1:12" s="10" customFormat="1" ht="49.5" customHeight="1">
      <c r="A102" s="28" t="str">
        <f t="shared" si="8"/>
        <v>GIDA MÜHENDİSLİĞİ</v>
      </c>
      <c r="B102" s="29" t="s">
        <v>297</v>
      </c>
      <c r="C102" s="29" t="s">
        <v>298</v>
      </c>
      <c r="D102" s="14" t="s">
        <v>31</v>
      </c>
      <c r="E102" s="14" t="s">
        <v>299</v>
      </c>
      <c r="F102" s="30">
        <v>2</v>
      </c>
      <c r="G102" s="30">
        <v>0</v>
      </c>
      <c r="H102" s="30">
        <v>0</v>
      </c>
      <c r="I102" s="14" t="s">
        <v>20</v>
      </c>
      <c r="J102" s="14" t="s">
        <v>33</v>
      </c>
      <c r="K102" s="42"/>
    </row>
    <row r="103" spans="1:12" s="10" customFormat="1" ht="49.5" customHeight="1">
      <c r="A103" s="28" t="str">
        <f t="shared" si="8"/>
        <v>GIDA MÜHENDİSLİĞİ</v>
      </c>
      <c r="B103" s="14" t="s">
        <v>207</v>
      </c>
      <c r="C103" s="14" t="s">
        <v>208</v>
      </c>
      <c r="D103" s="14" t="s">
        <v>54</v>
      </c>
      <c r="E103" s="14" t="s">
        <v>209</v>
      </c>
      <c r="F103" s="30">
        <v>2</v>
      </c>
      <c r="G103" s="30">
        <v>0</v>
      </c>
      <c r="H103" s="30">
        <v>0</v>
      </c>
      <c r="I103" s="14" t="s">
        <v>15</v>
      </c>
      <c r="J103" s="14" t="s">
        <v>247</v>
      </c>
      <c r="K103" s="42" t="s">
        <v>466</v>
      </c>
    </row>
    <row r="104" spans="1:12" s="10" customFormat="1" ht="49.5" customHeight="1">
      <c r="A104" s="28" t="str">
        <f t="shared" si="8"/>
        <v>GIDA MÜHENDİSLİĞİ</v>
      </c>
      <c r="B104" s="29" t="s">
        <v>300</v>
      </c>
      <c r="C104" s="14" t="s">
        <v>260</v>
      </c>
      <c r="D104" s="14" t="s">
        <v>107</v>
      </c>
      <c r="E104" s="14" t="s">
        <v>261</v>
      </c>
      <c r="F104" s="30">
        <v>1</v>
      </c>
      <c r="G104" s="30">
        <v>1</v>
      </c>
      <c r="H104" s="30">
        <v>0</v>
      </c>
      <c r="I104" s="14" t="s">
        <v>15</v>
      </c>
      <c r="J104" s="14" t="s">
        <v>33</v>
      </c>
      <c r="K104" s="42"/>
    </row>
    <row r="105" spans="1:12" s="10" customFormat="1" ht="49.5" customHeight="1">
      <c r="A105" s="28" t="str">
        <f t="shared" si="8"/>
        <v>GIDA MÜHENDİSLİĞİ</v>
      </c>
      <c r="B105" s="14" t="s">
        <v>301</v>
      </c>
      <c r="C105" s="14" t="s">
        <v>124</v>
      </c>
      <c r="D105" s="14" t="s">
        <v>118</v>
      </c>
      <c r="E105" s="14" t="s">
        <v>125</v>
      </c>
      <c r="F105" s="30">
        <v>3</v>
      </c>
      <c r="G105" s="30">
        <v>0</v>
      </c>
      <c r="H105" s="30">
        <v>0</v>
      </c>
      <c r="I105" s="14" t="s">
        <v>20</v>
      </c>
      <c r="J105" s="14" t="s">
        <v>33</v>
      </c>
      <c r="K105" s="42"/>
    </row>
    <row r="106" spans="1:12" s="10" customFormat="1" ht="49.5" customHeight="1">
      <c r="A106" s="28" t="str">
        <f t="shared" si="8"/>
        <v>GIDA MÜHENDİSLİĞİ</v>
      </c>
      <c r="B106" s="14" t="s">
        <v>302</v>
      </c>
      <c r="C106" s="14" t="s">
        <v>303</v>
      </c>
      <c r="D106" s="14" t="s">
        <v>31</v>
      </c>
      <c r="E106" s="14" t="s">
        <v>304</v>
      </c>
      <c r="F106" s="30">
        <v>0</v>
      </c>
      <c r="G106" s="30">
        <v>2</v>
      </c>
      <c r="H106" s="30">
        <v>0</v>
      </c>
      <c r="I106" s="14" t="s">
        <v>20</v>
      </c>
      <c r="J106" s="14" t="s">
        <v>33</v>
      </c>
      <c r="K106" s="42"/>
    </row>
    <row r="107" spans="1:12" s="10" customFormat="1" ht="49.5" customHeight="1">
      <c r="A107" s="28" t="str">
        <f t="shared" si="8"/>
        <v>GIDA MÜHENDİSLİĞİ</v>
      </c>
      <c r="B107" s="14" t="s">
        <v>305</v>
      </c>
      <c r="C107" s="14" t="s">
        <v>306</v>
      </c>
      <c r="D107" s="14" t="s">
        <v>26</v>
      </c>
      <c r="E107" s="14" t="s">
        <v>307</v>
      </c>
      <c r="F107" s="30">
        <v>0</v>
      </c>
      <c r="G107" s="30">
        <v>3</v>
      </c>
      <c r="H107" s="30">
        <v>3</v>
      </c>
      <c r="I107" s="14" t="s">
        <v>20</v>
      </c>
      <c r="J107" s="14" t="s">
        <v>28</v>
      </c>
      <c r="K107" s="42" t="s">
        <v>467</v>
      </c>
    </row>
    <row r="108" spans="1:12" s="10" customFormat="1" ht="50.15" customHeight="1">
      <c r="A108" s="28" t="str">
        <f t="shared" si="8"/>
        <v>GIDA MÜHENDİSLİĞİ</v>
      </c>
      <c r="B108" s="14" t="s">
        <v>153</v>
      </c>
      <c r="C108" s="14" t="s">
        <v>154</v>
      </c>
      <c r="D108" s="14" t="s">
        <v>31</v>
      </c>
      <c r="E108" s="14" t="s">
        <v>155</v>
      </c>
      <c r="F108" s="30">
        <v>0</v>
      </c>
      <c r="G108" s="30">
        <v>1</v>
      </c>
      <c r="H108" s="30">
        <v>0</v>
      </c>
      <c r="I108" s="14" t="s">
        <v>15</v>
      </c>
      <c r="J108" s="14" t="s">
        <v>33</v>
      </c>
      <c r="K108" s="42"/>
    </row>
    <row r="109" spans="1:12" s="10" customFormat="1" ht="49.5" customHeight="1">
      <c r="A109" s="28" t="str">
        <f t="shared" si="8"/>
        <v>GIDA MÜHENDİSLİĞİ</v>
      </c>
      <c r="B109" s="29" t="s">
        <v>146</v>
      </c>
      <c r="C109" s="14" t="s">
        <v>147</v>
      </c>
      <c r="D109" s="14" t="s">
        <v>118</v>
      </c>
      <c r="E109" s="14" t="s">
        <v>148</v>
      </c>
      <c r="F109" s="30">
        <v>0</v>
      </c>
      <c r="G109" s="30">
        <v>1</v>
      </c>
      <c r="H109" s="30">
        <v>0</v>
      </c>
      <c r="I109" s="14" t="s">
        <v>20</v>
      </c>
      <c r="J109" s="14" t="s">
        <v>33</v>
      </c>
      <c r="K109" s="42"/>
    </row>
    <row r="110" spans="1:12" s="10" customFormat="1" ht="49.5" customHeight="1">
      <c r="A110" s="28" t="s">
        <v>389</v>
      </c>
      <c r="B110" s="14" t="s">
        <v>34</v>
      </c>
      <c r="C110" s="29" t="s">
        <v>35</v>
      </c>
      <c r="D110" s="14" t="s">
        <v>31</v>
      </c>
      <c r="E110" s="29" t="s">
        <v>36</v>
      </c>
      <c r="F110" s="30">
        <v>0</v>
      </c>
      <c r="G110" s="30">
        <v>2</v>
      </c>
      <c r="H110" s="30">
        <v>0</v>
      </c>
      <c r="I110" s="14" t="s">
        <v>20</v>
      </c>
      <c r="J110" s="14" t="s">
        <v>33</v>
      </c>
      <c r="K110" s="42"/>
    </row>
    <row r="111" spans="1:12" s="10" customFormat="1" ht="49.5" customHeight="1">
      <c r="A111" s="31" t="s">
        <v>308</v>
      </c>
      <c r="B111" s="32" t="s">
        <v>94</v>
      </c>
      <c r="C111" s="14" t="s">
        <v>95</v>
      </c>
      <c r="D111" s="14" t="s">
        <v>31</v>
      </c>
      <c r="E111" s="14" t="s">
        <v>96</v>
      </c>
      <c r="F111" s="33">
        <v>0</v>
      </c>
      <c r="G111" s="33">
        <v>2</v>
      </c>
      <c r="H111" s="33">
        <v>0</v>
      </c>
      <c r="I111" s="32" t="s">
        <v>15</v>
      </c>
      <c r="J111" s="32" t="s">
        <v>33</v>
      </c>
      <c r="K111" s="42"/>
    </row>
    <row r="112" spans="1:12" s="10" customFormat="1" ht="49.5" customHeight="1">
      <c r="A112" s="36" t="s">
        <v>308</v>
      </c>
      <c r="B112" s="34" t="s">
        <v>414</v>
      </c>
      <c r="C112" s="34" t="s">
        <v>415</v>
      </c>
      <c r="D112" s="34" t="s">
        <v>54</v>
      </c>
      <c r="E112" s="34" t="s">
        <v>416</v>
      </c>
      <c r="F112" s="35">
        <v>1</v>
      </c>
      <c r="G112" s="35">
        <v>1</v>
      </c>
      <c r="H112" s="35">
        <v>1</v>
      </c>
      <c r="I112" s="34" t="s">
        <v>15</v>
      </c>
      <c r="J112" s="34" t="s">
        <v>189</v>
      </c>
      <c r="K112" s="41" t="s">
        <v>468</v>
      </c>
    </row>
    <row r="113" spans="1:12" s="10" customFormat="1" ht="49.5" customHeight="1">
      <c r="A113" s="28" t="s">
        <v>308</v>
      </c>
      <c r="B113" s="14" t="s">
        <v>232</v>
      </c>
      <c r="C113" s="14" t="s">
        <v>233</v>
      </c>
      <c r="D113" s="14" t="s">
        <v>31</v>
      </c>
      <c r="E113" s="14" t="s">
        <v>234</v>
      </c>
      <c r="F113" s="30">
        <v>1</v>
      </c>
      <c r="G113" s="30">
        <v>1</v>
      </c>
      <c r="H113" s="30">
        <v>0</v>
      </c>
      <c r="I113" s="14" t="s">
        <v>15</v>
      </c>
      <c r="J113" s="14" t="s">
        <v>33</v>
      </c>
      <c r="K113" s="40" t="s">
        <v>309</v>
      </c>
    </row>
    <row r="114" spans="1:12" s="10" customFormat="1" ht="49.5" customHeight="1">
      <c r="A114" s="28" t="str">
        <f t="shared" ref="A114:A122" si="9">A113</f>
        <v>İNŞAAT MÜHENDİSLİĞİ</v>
      </c>
      <c r="B114" s="14" t="s">
        <v>65</v>
      </c>
      <c r="C114" s="14" t="s">
        <v>66</v>
      </c>
      <c r="D114" s="14" t="s">
        <v>31</v>
      </c>
      <c r="E114" s="14" t="s">
        <v>67</v>
      </c>
      <c r="F114" s="30">
        <v>2</v>
      </c>
      <c r="G114" s="30">
        <v>0</v>
      </c>
      <c r="H114" s="30">
        <v>0</v>
      </c>
      <c r="I114" s="14" t="s">
        <v>15</v>
      </c>
      <c r="J114" s="14" t="s">
        <v>33</v>
      </c>
      <c r="K114" s="46" t="s">
        <v>421</v>
      </c>
    </row>
    <row r="115" spans="1:12" ht="49.5" customHeight="1">
      <c r="A115" s="18" t="str">
        <f t="shared" si="9"/>
        <v>İNŞAAT MÜHENDİSLİĞİ</v>
      </c>
      <c r="B115" s="4" t="s">
        <v>171</v>
      </c>
      <c r="C115" s="3" t="s">
        <v>50</v>
      </c>
      <c r="D115" s="3" t="s">
        <v>31</v>
      </c>
      <c r="E115" s="3" t="s">
        <v>51</v>
      </c>
      <c r="F115" s="12">
        <v>2</v>
      </c>
      <c r="G115" s="12">
        <v>1</v>
      </c>
      <c r="H115" s="12">
        <v>0</v>
      </c>
      <c r="I115" s="3" t="s">
        <v>20</v>
      </c>
      <c r="J115" s="3" t="s">
        <v>33</v>
      </c>
      <c r="K115" s="39"/>
      <c r="L115"/>
    </row>
    <row r="116" spans="1:12" ht="49.5" customHeight="1">
      <c r="A116" s="18" t="str">
        <f t="shared" si="9"/>
        <v>İNŞAAT MÜHENDİSLİĞİ</v>
      </c>
      <c r="B116" s="3" t="s">
        <v>210</v>
      </c>
      <c r="C116" s="3" t="s">
        <v>211</v>
      </c>
      <c r="D116" s="3" t="s">
        <v>139</v>
      </c>
      <c r="E116" s="3" t="s">
        <v>212</v>
      </c>
      <c r="F116" s="12">
        <v>1</v>
      </c>
      <c r="G116" s="12">
        <v>0</v>
      </c>
      <c r="H116" s="12">
        <v>0</v>
      </c>
      <c r="I116" s="3" t="s">
        <v>15</v>
      </c>
      <c r="J116" s="3" t="s">
        <v>33</v>
      </c>
      <c r="K116" s="43" t="s">
        <v>310</v>
      </c>
      <c r="L116"/>
    </row>
    <row r="117" spans="1:12" ht="49.5" customHeight="1">
      <c r="A117" s="18" t="str">
        <f t="shared" si="9"/>
        <v>İNŞAAT MÜHENDİSLİĞİ</v>
      </c>
      <c r="B117" s="4" t="s">
        <v>235</v>
      </c>
      <c r="C117" s="3" t="s">
        <v>215</v>
      </c>
      <c r="D117" s="3" t="s">
        <v>39</v>
      </c>
      <c r="E117" s="3" t="s">
        <v>216</v>
      </c>
      <c r="F117" s="12">
        <v>0</v>
      </c>
      <c r="G117" s="12">
        <v>1</v>
      </c>
      <c r="H117" s="12">
        <v>0</v>
      </c>
      <c r="I117" s="3" t="s">
        <v>20</v>
      </c>
      <c r="J117" s="3" t="s">
        <v>33</v>
      </c>
      <c r="K117" s="39"/>
      <c r="L117"/>
    </row>
    <row r="118" spans="1:12" ht="49.5" customHeight="1">
      <c r="A118" s="18" t="str">
        <f t="shared" si="9"/>
        <v>İNŞAAT MÜHENDİSLİĞİ</v>
      </c>
      <c r="B118" s="3" t="s">
        <v>302</v>
      </c>
      <c r="C118" s="3" t="s">
        <v>303</v>
      </c>
      <c r="D118" s="3" t="s">
        <v>31</v>
      </c>
      <c r="E118" s="3" t="s">
        <v>304</v>
      </c>
      <c r="F118" s="12">
        <v>0</v>
      </c>
      <c r="G118" s="12">
        <v>2</v>
      </c>
      <c r="H118" s="12">
        <v>0</v>
      </c>
      <c r="I118" s="3" t="s">
        <v>20</v>
      </c>
      <c r="J118" s="3" t="s">
        <v>33</v>
      </c>
      <c r="K118" s="39"/>
      <c r="L118"/>
    </row>
    <row r="119" spans="1:12" ht="49.5" customHeight="1">
      <c r="A119" s="18" t="str">
        <f t="shared" si="9"/>
        <v>İNŞAAT MÜHENDİSLİĞİ</v>
      </c>
      <c r="B119" s="3" t="s">
        <v>311</v>
      </c>
      <c r="C119" s="3" t="s">
        <v>312</v>
      </c>
      <c r="D119" s="3" t="s">
        <v>118</v>
      </c>
      <c r="E119" s="3" t="s">
        <v>313</v>
      </c>
      <c r="F119" s="12">
        <v>0</v>
      </c>
      <c r="G119" s="12">
        <v>1</v>
      </c>
      <c r="H119" s="12">
        <v>1</v>
      </c>
      <c r="I119" s="3" t="s">
        <v>15</v>
      </c>
      <c r="J119" s="3" t="s">
        <v>33</v>
      </c>
      <c r="K119" s="39"/>
      <c r="L119"/>
    </row>
    <row r="120" spans="1:12" s="10" customFormat="1" ht="49.5" customHeight="1">
      <c r="A120" s="28" t="str">
        <f t="shared" si="9"/>
        <v>İNŞAAT MÜHENDİSLİĞİ</v>
      </c>
      <c r="B120" s="14" t="s">
        <v>255</v>
      </c>
      <c r="C120" s="14" t="s">
        <v>256</v>
      </c>
      <c r="D120" s="14" t="s">
        <v>253</v>
      </c>
      <c r="E120" s="14" t="s">
        <v>257</v>
      </c>
      <c r="F120" s="30">
        <v>0</v>
      </c>
      <c r="G120" s="30">
        <v>1</v>
      </c>
      <c r="H120" s="30">
        <v>0</v>
      </c>
      <c r="I120" s="14" t="s">
        <v>15</v>
      </c>
      <c r="J120" s="14" t="s">
        <v>258</v>
      </c>
      <c r="K120" s="42" t="s">
        <v>458</v>
      </c>
    </row>
    <row r="121" spans="1:12" s="10" customFormat="1" ht="49.5" customHeight="1">
      <c r="A121" s="28" t="str">
        <f t="shared" si="9"/>
        <v>İNŞAAT MÜHENDİSLİĞİ</v>
      </c>
      <c r="B121" s="14" t="s">
        <v>194</v>
      </c>
      <c r="C121" s="14" t="s">
        <v>195</v>
      </c>
      <c r="D121" s="14" t="s">
        <v>88</v>
      </c>
      <c r="E121" s="14" t="s">
        <v>196</v>
      </c>
      <c r="F121" s="30">
        <v>0</v>
      </c>
      <c r="G121" s="30">
        <v>0</v>
      </c>
      <c r="H121" s="30">
        <v>2</v>
      </c>
      <c r="I121" s="14" t="s">
        <v>15</v>
      </c>
      <c r="J121" s="14" t="s">
        <v>33</v>
      </c>
      <c r="K121" s="42"/>
    </row>
    <row r="122" spans="1:12" s="10" customFormat="1" ht="49.5" customHeight="1">
      <c r="A122" s="28" t="str">
        <f t="shared" si="9"/>
        <v>İNŞAAT MÜHENDİSLİĞİ</v>
      </c>
      <c r="B122" s="14" t="s">
        <v>34</v>
      </c>
      <c r="C122" s="29" t="s">
        <v>35</v>
      </c>
      <c r="D122" s="14" t="s">
        <v>31</v>
      </c>
      <c r="E122" s="14" t="s">
        <v>36</v>
      </c>
      <c r="F122" s="30">
        <v>0</v>
      </c>
      <c r="G122" s="30">
        <v>3</v>
      </c>
      <c r="H122" s="30">
        <v>0</v>
      </c>
      <c r="I122" s="14" t="s">
        <v>20</v>
      </c>
      <c r="J122" s="14" t="s">
        <v>33</v>
      </c>
      <c r="K122" s="42"/>
    </row>
    <row r="123" spans="1:12" s="10" customFormat="1" ht="49.5" customHeight="1">
      <c r="A123" s="28" t="s">
        <v>84</v>
      </c>
      <c r="B123" s="29" t="s">
        <v>85</v>
      </c>
      <c r="C123" s="14" t="s">
        <v>12</v>
      </c>
      <c r="D123" s="14" t="s">
        <v>13</v>
      </c>
      <c r="E123" s="14" t="s">
        <v>14</v>
      </c>
      <c r="F123" s="30">
        <v>1</v>
      </c>
      <c r="G123" s="30">
        <v>1</v>
      </c>
      <c r="H123" s="30">
        <v>0</v>
      </c>
      <c r="I123" s="14" t="s">
        <v>15</v>
      </c>
      <c r="J123" s="14" t="s">
        <v>16</v>
      </c>
      <c r="K123" s="42" t="s">
        <v>435</v>
      </c>
    </row>
    <row r="124" spans="1:12" s="10" customFormat="1" ht="49.5" customHeight="1">
      <c r="A124" s="28" t="str">
        <f t="shared" ref="A124:A135" si="10">A123</f>
        <v>KİMYA</v>
      </c>
      <c r="B124" s="14" t="s">
        <v>86</v>
      </c>
      <c r="C124" s="14" t="s">
        <v>87</v>
      </c>
      <c r="D124" s="14" t="s">
        <v>88</v>
      </c>
      <c r="E124" s="14" t="s">
        <v>89</v>
      </c>
      <c r="F124" s="30">
        <v>2</v>
      </c>
      <c r="G124" s="30">
        <v>0</v>
      </c>
      <c r="H124" s="30">
        <v>0</v>
      </c>
      <c r="I124" s="14" t="s">
        <v>15</v>
      </c>
      <c r="J124" s="14" t="s">
        <v>90</v>
      </c>
      <c r="K124" s="42"/>
    </row>
    <row r="125" spans="1:12" s="10" customFormat="1" ht="49.5" customHeight="1">
      <c r="A125" s="28" t="str">
        <f t="shared" si="10"/>
        <v>KİMYA</v>
      </c>
      <c r="B125" s="14" t="s">
        <v>91</v>
      </c>
      <c r="C125" s="14" t="s">
        <v>92</v>
      </c>
      <c r="D125" s="14" t="s">
        <v>58</v>
      </c>
      <c r="E125" s="14" t="s">
        <v>93</v>
      </c>
      <c r="F125" s="30">
        <v>2</v>
      </c>
      <c r="G125" s="30">
        <v>0</v>
      </c>
      <c r="H125" s="30">
        <v>0</v>
      </c>
      <c r="I125" s="14" t="s">
        <v>15</v>
      </c>
      <c r="J125" s="14" t="s">
        <v>33</v>
      </c>
      <c r="K125" s="42"/>
    </row>
    <row r="126" spans="1:12" s="10" customFormat="1" ht="49.5" customHeight="1">
      <c r="A126" s="28" t="str">
        <f t="shared" si="10"/>
        <v>KİMYA</v>
      </c>
      <c r="B126" s="14" t="s">
        <v>94</v>
      </c>
      <c r="C126" s="14" t="s">
        <v>95</v>
      </c>
      <c r="D126" s="14" t="s">
        <v>31</v>
      </c>
      <c r="E126" s="14" t="s">
        <v>96</v>
      </c>
      <c r="F126" s="30">
        <v>2</v>
      </c>
      <c r="G126" s="30">
        <v>1</v>
      </c>
      <c r="H126" s="30">
        <v>0</v>
      </c>
      <c r="I126" s="14" t="s">
        <v>15</v>
      </c>
      <c r="J126" s="14" t="s">
        <v>90</v>
      </c>
      <c r="K126" s="42"/>
    </row>
    <row r="127" spans="1:12" s="10" customFormat="1" ht="49.5" customHeight="1">
      <c r="A127" s="28" t="str">
        <f t="shared" si="10"/>
        <v>KİMYA</v>
      </c>
      <c r="B127" s="14" t="s">
        <v>97</v>
      </c>
      <c r="C127" s="14" t="s">
        <v>98</v>
      </c>
      <c r="D127" s="14" t="s">
        <v>99</v>
      </c>
      <c r="E127" s="14" t="s">
        <v>100</v>
      </c>
      <c r="F127" s="30">
        <v>1</v>
      </c>
      <c r="G127" s="30">
        <v>1</v>
      </c>
      <c r="H127" s="30">
        <v>1</v>
      </c>
      <c r="I127" s="14" t="s">
        <v>15</v>
      </c>
      <c r="J127" s="14" t="s">
        <v>90</v>
      </c>
      <c r="K127" s="42"/>
    </row>
    <row r="128" spans="1:12" s="10" customFormat="1" ht="49.5" customHeight="1">
      <c r="A128" s="28" t="str">
        <f t="shared" si="10"/>
        <v>KİMYA</v>
      </c>
      <c r="B128" s="29" t="s">
        <v>101</v>
      </c>
      <c r="C128" s="14" t="s">
        <v>102</v>
      </c>
      <c r="D128" s="14" t="s">
        <v>26</v>
      </c>
      <c r="E128" s="14" t="s">
        <v>103</v>
      </c>
      <c r="F128" s="30">
        <v>2</v>
      </c>
      <c r="G128" s="30">
        <v>0</v>
      </c>
      <c r="H128" s="30">
        <v>0</v>
      </c>
      <c r="I128" s="14" t="s">
        <v>20</v>
      </c>
      <c r="J128" s="14" t="s">
        <v>28</v>
      </c>
      <c r="K128" s="42" t="s">
        <v>467</v>
      </c>
    </row>
    <row r="129" spans="1:11" s="10" customFormat="1" ht="49.5" customHeight="1">
      <c r="A129" s="28" t="str">
        <f t="shared" si="10"/>
        <v>KİMYA</v>
      </c>
      <c r="B129" s="14" t="s">
        <v>34</v>
      </c>
      <c r="C129" s="29" t="s">
        <v>35</v>
      </c>
      <c r="D129" s="14" t="s">
        <v>31</v>
      </c>
      <c r="E129" s="29" t="s">
        <v>104</v>
      </c>
      <c r="F129" s="30">
        <v>0</v>
      </c>
      <c r="G129" s="30">
        <v>1</v>
      </c>
      <c r="H129" s="30">
        <v>1</v>
      </c>
      <c r="I129" s="14" t="s">
        <v>20</v>
      </c>
      <c r="J129" s="14" t="s">
        <v>33</v>
      </c>
      <c r="K129" s="42"/>
    </row>
    <row r="130" spans="1:11" s="10" customFormat="1" ht="49.5" customHeight="1">
      <c r="A130" s="28" t="str">
        <f t="shared" si="10"/>
        <v>KİMYA</v>
      </c>
      <c r="B130" s="14" t="s">
        <v>105</v>
      </c>
      <c r="C130" s="14" t="s">
        <v>106</v>
      </c>
      <c r="D130" s="14" t="s">
        <v>107</v>
      </c>
      <c r="E130" s="14" t="s">
        <v>108</v>
      </c>
      <c r="F130" s="30">
        <v>0</v>
      </c>
      <c r="G130" s="30">
        <v>1</v>
      </c>
      <c r="H130" s="30">
        <v>1</v>
      </c>
      <c r="I130" s="14" t="s">
        <v>15</v>
      </c>
      <c r="J130" s="14" t="s">
        <v>90</v>
      </c>
      <c r="K130" s="42"/>
    </row>
    <row r="131" spans="1:11" s="10" customFormat="1" ht="49.5" customHeight="1">
      <c r="A131" s="28" t="str">
        <f t="shared" si="10"/>
        <v>KİMYA</v>
      </c>
      <c r="B131" s="14" t="s">
        <v>109</v>
      </c>
      <c r="C131" s="14" t="s">
        <v>110</v>
      </c>
      <c r="D131" s="14" t="s">
        <v>71</v>
      </c>
      <c r="E131" s="14" t="s">
        <v>111</v>
      </c>
      <c r="F131" s="30">
        <v>0</v>
      </c>
      <c r="G131" s="30">
        <v>2</v>
      </c>
      <c r="H131" s="30">
        <v>1</v>
      </c>
      <c r="I131" s="14" t="s">
        <v>15</v>
      </c>
      <c r="J131" s="14" t="s">
        <v>33</v>
      </c>
      <c r="K131" s="42"/>
    </row>
    <row r="132" spans="1:11" s="10" customFormat="1" ht="49.5" customHeight="1">
      <c r="A132" s="28" t="str">
        <f t="shared" si="10"/>
        <v>KİMYA</v>
      </c>
      <c r="B132" s="14" t="s">
        <v>112</v>
      </c>
      <c r="C132" s="14" t="s">
        <v>113</v>
      </c>
      <c r="D132" s="14" t="s">
        <v>26</v>
      </c>
      <c r="E132" s="14" t="s">
        <v>114</v>
      </c>
      <c r="F132" s="30">
        <v>0</v>
      </c>
      <c r="G132" s="30">
        <v>1</v>
      </c>
      <c r="H132" s="30">
        <v>1</v>
      </c>
      <c r="I132" s="14" t="s">
        <v>15</v>
      </c>
      <c r="J132" s="14" t="s">
        <v>28</v>
      </c>
      <c r="K132" s="42" t="s">
        <v>469</v>
      </c>
    </row>
    <row r="133" spans="1:11" s="10" customFormat="1" ht="49.5" customHeight="1">
      <c r="A133" s="28" t="str">
        <f t="shared" si="10"/>
        <v>KİMYA</v>
      </c>
      <c r="B133" s="14" t="s">
        <v>116</v>
      </c>
      <c r="C133" s="29" t="s">
        <v>117</v>
      </c>
      <c r="D133" s="14" t="s">
        <v>118</v>
      </c>
      <c r="E133" s="14" t="s">
        <v>119</v>
      </c>
      <c r="F133" s="30">
        <v>0</v>
      </c>
      <c r="G133" s="30">
        <v>2</v>
      </c>
      <c r="H133" s="30">
        <v>1</v>
      </c>
      <c r="I133" s="14" t="s">
        <v>20</v>
      </c>
      <c r="J133" s="14" t="s">
        <v>33</v>
      </c>
      <c r="K133" s="42"/>
    </row>
    <row r="134" spans="1:11" s="10" customFormat="1" ht="49.5" customHeight="1">
      <c r="A134" s="28" t="str">
        <f t="shared" si="10"/>
        <v>KİMYA</v>
      </c>
      <c r="B134" s="14" t="s">
        <v>120</v>
      </c>
      <c r="C134" s="14" t="s">
        <v>121</v>
      </c>
      <c r="D134" s="14" t="s">
        <v>31</v>
      </c>
      <c r="E134" s="14" t="s">
        <v>122</v>
      </c>
      <c r="F134" s="30">
        <v>1</v>
      </c>
      <c r="G134" s="30">
        <v>0</v>
      </c>
      <c r="H134" s="30">
        <v>0</v>
      </c>
      <c r="I134" s="14" t="s">
        <v>15</v>
      </c>
      <c r="J134" s="14" t="s">
        <v>33</v>
      </c>
      <c r="K134" s="42"/>
    </row>
    <row r="135" spans="1:11" s="10" customFormat="1" ht="49.5" customHeight="1">
      <c r="A135" s="28" t="str">
        <f t="shared" si="10"/>
        <v>KİMYA</v>
      </c>
      <c r="B135" s="14" t="s">
        <v>123</v>
      </c>
      <c r="C135" s="14" t="s">
        <v>124</v>
      </c>
      <c r="D135" s="14" t="s">
        <v>118</v>
      </c>
      <c r="E135" s="14" t="s">
        <v>125</v>
      </c>
      <c r="F135" s="30">
        <v>1</v>
      </c>
      <c r="G135" s="30">
        <v>1</v>
      </c>
      <c r="H135" s="30">
        <v>0</v>
      </c>
      <c r="I135" s="14" t="s">
        <v>20</v>
      </c>
      <c r="J135" s="14" t="s">
        <v>33</v>
      </c>
      <c r="K135" s="42"/>
    </row>
    <row r="136" spans="1:11" s="10" customFormat="1" ht="49.5" customHeight="1">
      <c r="A136" s="28" t="s">
        <v>314</v>
      </c>
      <c r="B136" s="29" t="s">
        <v>315</v>
      </c>
      <c r="C136" s="29" t="s">
        <v>298</v>
      </c>
      <c r="D136" s="14" t="s">
        <v>31</v>
      </c>
      <c r="E136" s="14" t="s">
        <v>299</v>
      </c>
      <c r="F136" s="30">
        <v>2</v>
      </c>
      <c r="G136" s="30">
        <v>0</v>
      </c>
      <c r="H136" s="30">
        <v>0</v>
      </c>
      <c r="I136" s="14" t="s">
        <v>20</v>
      </c>
      <c r="J136" s="14" t="s">
        <v>33</v>
      </c>
      <c r="K136" s="42"/>
    </row>
    <row r="137" spans="1:11" s="10" customFormat="1" ht="49.5" customHeight="1">
      <c r="A137" s="28" t="str">
        <f t="shared" ref="A137:A146" si="11">A136</f>
        <v>KİMYA MÜHENDİSLİĞİ</v>
      </c>
      <c r="B137" s="29" t="s">
        <v>316</v>
      </c>
      <c r="C137" s="14" t="s">
        <v>92</v>
      </c>
      <c r="D137" s="14" t="s">
        <v>58</v>
      </c>
      <c r="E137" s="14" t="s">
        <v>93</v>
      </c>
      <c r="F137" s="30">
        <v>2</v>
      </c>
      <c r="G137" s="30">
        <v>0</v>
      </c>
      <c r="H137" s="30">
        <v>0</v>
      </c>
      <c r="I137" s="14" t="s">
        <v>15</v>
      </c>
      <c r="J137" s="14" t="s">
        <v>33</v>
      </c>
      <c r="K137" s="42"/>
    </row>
    <row r="138" spans="1:11" s="10" customFormat="1" ht="49.5" customHeight="1">
      <c r="A138" s="28" t="str">
        <f t="shared" si="11"/>
        <v>KİMYA MÜHENDİSLİĞİ</v>
      </c>
      <c r="B138" s="29" t="s">
        <v>235</v>
      </c>
      <c r="C138" s="14" t="s">
        <v>215</v>
      </c>
      <c r="D138" s="14" t="s">
        <v>39</v>
      </c>
      <c r="E138" s="14" t="s">
        <v>216</v>
      </c>
      <c r="F138" s="30">
        <v>4</v>
      </c>
      <c r="G138" s="30">
        <v>0</v>
      </c>
      <c r="H138" s="30">
        <v>0</v>
      </c>
      <c r="I138" s="14" t="s">
        <v>20</v>
      </c>
      <c r="J138" s="14" t="s">
        <v>33</v>
      </c>
      <c r="K138" s="42"/>
    </row>
    <row r="139" spans="1:11" s="10" customFormat="1" ht="49.5" customHeight="1">
      <c r="A139" s="28" t="str">
        <f t="shared" si="11"/>
        <v>KİMYA MÜHENDİSLİĞİ</v>
      </c>
      <c r="B139" s="14" t="s">
        <v>97</v>
      </c>
      <c r="C139" s="14" t="s">
        <v>98</v>
      </c>
      <c r="D139" s="14" t="s">
        <v>99</v>
      </c>
      <c r="E139" s="14" t="s">
        <v>100</v>
      </c>
      <c r="F139" s="30">
        <v>1</v>
      </c>
      <c r="G139" s="30">
        <v>1</v>
      </c>
      <c r="H139" s="30">
        <v>1</v>
      </c>
      <c r="I139" s="14" t="s">
        <v>15</v>
      </c>
      <c r="J139" s="14" t="s">
        <v>33</v>
      </c>
      <c r="K139" s="42"/>
    </row>
    <row r="140" spans="1:11" s="10" customFormat="1" ht="49.5" customHeight="1">
      <c r="A140" s="28" t="str">
        <f t="shared" si="11"/>
        <v>KİMYA MÜHENDİSLİĞİ</v>
      </c>
      <c r="B140" s="29" t="s">
        <v>85</v>
      </c>
      <c r="C140" s="14" t="s">
        <v>12</v>
      </c>
      <c r="D140" s="14" t="s">
        <v>13</v>
      </c>
      <c r="E140" s="14" t="s">
        <v>14</v>
      </c>
      <c r="F140" s="30">
        <v>1</v>
      </c>
      <c r="G140" s="30">
        <v>1</v>
      </c>
      <c r="H140" s="30">
        <v>0</v>
      </c>
      <c r="I140" s="14" t="s">
        <v>15</v>
      </c>
      <c r="J140" s="14" t="s">
        <v>16</v>
      </c>
      <c r="K140" s="42" t="s">
        <v>435</v>
      </c>
    </row>
    <row r="141" spans="1:11" s="10" customFormat="1" ht="49.5" customHeight="1">
      <c r="A141" s="28" t="str">
        <f t="shared" si="11"/>
        <v>KİMYA MÜHENDİSLİĞİ</v>
      </c>
      <c r="B141" s="14" t="s">
        <v>29</v>
      </c>
      <c r="C141" s="14" t="s">
        <v>30</v>
      </c>
      <c r="D141" s="14" t="s">
        <v>31</v>
      </c>
      <c r="E141" s="14" t="s">
        <v>32</v>
      </c>
      <c r="F141" s="30">
        <v>2</v>
      </c>
      <c r="G141" s="30">
        <v>0</v>
      </c>
      <c r="H141" s="30">
        <v>0</v>
      </c>
      <c r="I141" s="14" t="s">
        <v>15</v>
      </c>
      <c r="J141" s="14" t="s">
        <v>33</v>
      </c>
      <c r="K141" s="42"/>
    </row>
    <row r="142" spans="1:11" s="10" customFormat="1" ht="49.5" customHeight="1">
      <c r="A142" s="28" t="str">
        <f t="shared" si="11"/>
        <v>KİMYA MÜHENDİSLİĞİ</v>
      </c>
      <c r="B142" s="14" t="s">
        <v>243</v>
      </c>
      <c r="C142" s="14" t="s">
        <v>244</v>
      </c>
      <c r="D142" s="14" t="s">
        <v>81</v>
      </c>
      <c r="E142" s="14" t="s">
        <v>245</v>
      </c>
      <c r="F142" s="30">
        <v>0</v>
      </c>
      <c r="G142" s="30">
        <v>1</v>
      </c>
      <c r="H142" s="30">
        <v>0</v>
      </c>
      <c r="I142" s="14" t="s">
        <v>15</v>
      </c>
      <c r="J142" s="14" t="s">
        <v>246</v>
      </c>
      <c r="K142" s="41" t="s">
        <v>438</v>
      </c>
    </row>
    <row r="143" spans="1:11" s="10" customFormat="1" ht="49.5" customHeight="1">
      <c r="A143" s="28" t="str">
        <f t="shared" si="11"/>
        <v>KİMYA MÜHENDİSLİĞİ</v>
      </c>
      <c r="B143" s="14" t="s">
        <v>317</v>
      </c>
      <c r="C143" s="14" t="s">
        <v>318</v>
      </c>
      <c r="D143" s="14" t="s">
        <v>31</v>
      </c>
      <c r="E143" s="14" t="s">
        <v>319</v>
      </c>
      <c r="F143" s="30">
        <v>0</v>
      </c>
      <c r="G143" s="30">
        <v>1</v>
      </c>
      <c r="H143" s="30">
        <v>1</v>
      </c>
      <c r="I143" s="14" t="s">
        <v>15</v>
      </c>
      <c r="J143" s="14" t="s">
        <v>33</v>
      </c>
      <c r="K143" s="42"/>
    </row>
    <row r="144" spans="1:11" s="10" customFormat="1" ht="49.5" customHeight="1">
      <c r="A144" s="28" t="str">
        <f t="shared" si="11"/>
        <v>KİMYA MÜHENDİSLİĞİ</v>
      </c>
      <c r="B144" s="14" t="s">
        <v>120</v>
      </c>
      <c r="C144" s="14" t="s">
        <v>121</v>
      </c>
      <c r="D144" s="14" t="s">
        <v>31</v>
      </c>
      <c r="E144" s="14" t="s">
        <v>122</v>
      </c>
      <c r="F144" s="30">
        <v>1</v>
      </c>
      <c r="G144" s="30">
        <v>0</v>
      </c>
      <c r="H144" s="30">
        <v>0</v>
      </c>
      <c r="I144" s="14" t="s">
        <v>15</v>
      </c>
      <c r="J144" s="14" t="s">
        <v>33</v>
      </c>
      <c r="K144" s="42"/>
    </row>
    <row r="145" spans="1:11" s="10" customFormat="1" ht="49.5" customHeight="1">
      <c r="A145" s="28" t="str">
        <f t="shared" si="11"/>
        <v>KİMYA MÜHENDİSLİĞİ</v>
      </c>
      <c r="B145" s="14" t="s">
        <v>237</v>
      </c>
      <c r="C145" s="14" t="s">
        <v>238</v>
      </c>
      <c r="D145" s="14" t="s">
        <v>26</v>
      </c>
      <c r="E145" s="14" t="s">
        <v>239</v>
      </c>
      <c r="F145" s="30">
        <v>0</v>
      </c>
      <c r="G145" s="30">
        <v>1</v>
      </c>
      <c r="H145" s="30">
        <v>1</v>
      </c>
      <c r="I145" s="14" t="s">
        <v>20</v>
      </c>
      <c r="J145" s="14" t="s">
        <v>28</v>
      </c>
      <c r="K145" s="42" t="s">
        <v>437</v>
      </c>
    </row>
    <row r="146" spans="1:11" s="10" customFormat="1" ht="49.5" customHeight="1">
      <c r="A146" s="28" t="str">
        <f t="shared" si="11"/>
        <v>KİMYA MÜHENDİSLİĞİ</v>
      </c>
      <c r="B146" s="14" t="s">
        <v>86</v>
      </c>
      <c r="C146" s="14" t="s">
        <v>87</v>
      </c>
      <c r="D146" s="14" t="s">
        <v>88</v>
      </c>
      <c r="E146" s="14" t="s">
        <v>89</v>
      </c>
      <c r="F146" s="30">
        <v>2</v>
      </c>
      <c r="G146" s="30">
        <v>0</v>
      </c>
      <c r="H146" s="30">
        <v>0</v>
      </c>
      <c r="I146" s="14" t="s">
        <v>15</v>
      </c>
      <c r="J146" s="14" t="s">
        <v>33</v>
      </c>
      <c r="K146" s="42"/>
    </row>
    <row r="147" spans="1:11" s="10" customFormat="1" ht="49.5" customHeight="1">
      <c r="A147" s="28" t="s">
        <v>324</v>
      </c>
      <c r="B147" s="14" t="s">
        <v>29</v>
      </c>
      <c r="C147" s="14" t="s">
        <v>30</v>
      </c>
      <c r="D147" s="14" t="s">
        <v>31</v>
      </c>
      <c r="E147" s="14" t="s">
        <v>32</v>
      </c>
      <c r="F147" s="30">
        <v>2</v>
      </c>
      <c r="G147" s="30">
        <v>0</v>
      </c>
      <c r="H147" s="30">
        <v>0</v>
      </c>
      <c r="I147" s="14" t="s">
        <v>15</v>
      </c>
      <c r="J147" s="14" t="s">
        <v>33</v>
      </c>
      <c r="K147" s="42"/>
    </row>
    <row r="148" spans="1:11" s="10" customFormat="1" ht="49.5" customHeight="1">
      <c r="A148" s="28" t="str">
        <f t="shared" ref="A148:A172" si="12">A147</f>
        <v>MAKİNA MÜHENDİSLİĞİ</v>
      </c>
      <c r="B148" s="29" t="s">
        <v>171</v>
      </c>
      <c r="C148" s="14" t="s">
        <v>50</v>
      </c>
      <c r="D148" s="14" t="s">
        <v>31</v>
      </c>
      <c r="E148" s="14" t="s">
        <v>51</v>
      </c>
      <c r="F148" s="30">
        <v>1</v>
      </c>
      <c r="G148" s="30">
        <v>1</v>
      </c>
      <c r="H148" s="30">
        <v>1</v>
      </c>
      <c r="I148" s="14" t="s">
        <v>20</v>
      </c>
      <c r="J148" s="14" t="s">
        <v>33</v>
      </c>
      <c r="K148" s="42"/>
    </row>
    <row r="149" spans="1:11" s="10" customFormat="1" ht="67.5" customHeight="1">
      <c r="A149" s="28" t="str">
        <f t="shared" si="12"/>
        <v>MAKİNA MÜHENDİSLİĞİ</v>
      </c>
      <c r="B149" s="14" t="s">
        <v>182</v>
      </c>
      <c r="C149" s="14" t="s">
        <v>183</v>
      </c>
      <c r="D149" s="14" t="s">
        <v>13</v>
      </c>
      <c r="E149" s="14" t="s">
        <v>184</v>
      </c>
      <c r="F149" s="30">
        <v>2</v>
      </c>
      <c r="G149" s="30">
        <v>0</v>
      </c>
      <c r="H149" s="30">
        <v>0</v>
      </c>
      <c r="I149" s="14" t="s">
        <v>15</v>
      </c>
      <c r="J149" s="14" t="s">
        <v>16</v>
      </c>
      <c r="K149" s="47" t="s">
        <v>325</v>
      </c>
    </row>
    <row r="150" spans="1:11" s="10" customFormat="1" ht="49.5" customHeight="1">
      <c r="A150" s="28" t="str">
        <f t="shared" si="12"/>
        <v>MAKİNA MÜHENDİSLİĞİ</v>
      </c>
      <c r="B150" s="14" t="s">
        <v>207</v>
      </c>
      <c r="C150" s="14" t="s">
        <v>208</v>
      </c>
      <c r="D150" s="14" t="s">
        <v>54</v>
      </c>
      <c r="E150" s="14" t="s">
        <v>209</v>
      </c>
      <c r="F150" s="30">
        <v>2</v>
      </c>
      <c r="G150" s="30">
        <v>0</v>
      </c>
      <c r="H150" s="30">
        <v>0</v>
      </c>
      <c r="I150" s="14" t="s">
        <v>15</v>
      </c>
      <c r="J150" s="14" t="s">
        <v>247</v>
      </c>
      <c r="K150" s="42" t="s">
        <v>462</v>
      </c>
    </row>
    <row r="151" spans="1:11" s="10" customFormat="1" ht="49.5" customHeight="1">
      <c r="A151" s="28" t="str">
        <f t="shared" si="12"/>
        <v>MAKİNA MÜHENDİSLİĞİ</v>
      </c>
      <c r="B151" s="29" t="s">
        <v>85</v>
      </c>
      <c r="C151" s="14" t="s">
        <v>12</v>
      </c>
      <c r="D151" s="14" t="s">
        <v>13</v>
      </c>
      <c r="E151" s="14" t="s">
        <v>14</v>
      </c>
      <c r="F151" s="30">
        <v>1</v>
      </c>
      <c r="G151" s="30">
        <v>1</v>
      </c>
      <c r="H151" s="30">
        <v>0</v>
      </c>
      <c r="I151" s="14" t="s">
        <v>15</v>
      </c>
      <c r="J151" s="14" t="s">
        <v>16</v>
      </c>
      <c r="K151" s="42" t="s">
        <v>435</v>
      </c>
    </row>
    <row r="152" spans="1:11" s="10" customFormat="1" ht="49.5" customHeight="1">
      <c r="A152" s="28" t="str">
        <f t="shared" si="12"/>
        <v>MAKİNA MÜHENDİSLİĞİ</v>
      </c>
      <c r="B152" s="29" t="s">
        <v>240</v>
      </c>
      <c r="C152" s="29" t="s">
        <v>241</v>
      </c>
      <c r="D152" s="14" t="s">
        <v>88</v>
      </c>
      <c r="E152" s="29" t="s">
        <v>242</v>
      </c>
      <c r="F152" s="30">
        <v>2</v>
      </c>
      <c r="G152" s="30">
        <v>0</v>
      </c>
      <c r="H152" s="30">
        <v>0</v>
      </c>
      <c r="I152" s="14" t="s">
        <v>15</v>
      </c>
      <c r="J152" s="14" t="s">
        <v>33</v>
      </c>
      <c r="K152" s="42"/>
    </row>
    <row r="153" spans="1:11" s="10" customFormat="1" ht="49.5" customHeight="1">
      <c r="A153" s="28" t="str">
        <f t="shared" si="12"/>
        <v>MAKİNA MÜHENDİSLİĞİ</v>
      </c>
      <c r="B153" s="14" t="s">
        <v>326</v>
      </c>
      <c r="C153" s="14" t="s">
        <v>327</v>
      </c>
      <c r="D153" s="14" t="s">
        <v>99</v>
      </c>
      <c r="E153" s="14" t="s">
        <v>328</v>
      </c>
      <c r="F153" s="30">
        <v>2</v>
      </c>
      <c r="G153" s="30">
        <v>2</v>
      </c>
      <c r="H153" s="30">
        <v>2</v>
      </c>
      <c r="I153" s="14" t="s">
        <v>20</v>
      </c>
      <c r="J153" s="14" t="s">
        <v>33</v>
      </c>
      <c r="K153" s="42"/>
    </row>
    <row r="154" spans="1:11" s="10" customFormat="1" ht="49.5" customHeight="1">
      <c r="A154" s="28" t="str">
        <f t="shared" si="12"/>
        <v>MAKİNA MÜHENDİSLİĞİ</v>
      </c>
      <c r="B154" s="14" t="s">
        <v>237</v>
      </c>
      <c r="C154" s="14" t="s">
        <v>238</v>
      </c>
      <c r="D154" s="14" t="s">
        <v>26</v>
      </c>
      <c r="E154" s="14" t="s">
        <v>239</v>
      </c>
      <c r="F154" s="30">
        <v>1</v>
      </c>
      <c r="G154" s="30">
        <v>1</v>
      </c>
      <c r="H154" s="30">
        <v>0</v>
      </c>
      <c r="I154" s="14" t="s">
        <v>20</v>
      </c>
      <c r="J154" s="14" t="s">
        <v>28</v>
      </c>
      <c r="K154" s="42" t="s">
        <v>437</v>
      </c>
    </row>
    <row r="155" spans="1:11" s="10" customFormat="1" ht="49.5" customHeight="1">
      <c r="A155" s="28" t="str">
        <f t="shared" si="12"/>
        <v>MAKİNA MÜHENDİSLİĞİ</v>
      </c>
      <c r="B155" s="14" t="s">
        <v>329</v>
      </c>
      <c r="C155" s="14" t="s">
        <v>330</v>
      </c>
      <c r="D155" s="14" t="s">
        <v>26</v>
      </c>
      <c r="E155" s="14" t="s">
        <v>331</v>
      </c>
      <c r="F155" s="30">
        <v>1</v>
      </c>
      <c r="G155" s="30">
        <v>2</v>
      </c>
      <c r="H155" s="30">
        <v>2</v>
      </c>
      <c r="I155" s="14" t="s">
        <v>20</v>
      </c>
      <c r="J155" s="14" t="s">
        <v>28</v>
      </c>
      <c r="K155" s="42" t="s">
        <v>437</v>
      </c>
    </row>
    <row r="156" spans="1:11" s="10" customFormat="1" ht="49.5" customHeight="1">
      <c r="A156" s="28" t="str">
        <f t="shared" si="12"/>
        <v>MAKİNA MÜHENDİSLİĞİ</v>
      </c>
      <c r="B156" s="14" t="s">
        <v>24</v>
      </c>
      <c r="C156" s="14" t="s">
        <v>25</v>
      </c>
      <c r="D156" s="14" t="s">
        <v>26</v>
      </c>
      <c r="E156" s="14" t="s">
        <v>27</v>
      </c>
      <c r="F156" s="30">
        <v>1</v>
      </c>
      <c r="G156" s="30">
        <v>1</v>
      </c>
      <c r="H156" s="30">
        <v>2</v>
      </c>
      <c r="I156" s="14" t="s">
        <v>20</v>
      </c>
      <c r="J156" s="14" t="s">
        <v>28</v>
      </c>
      <c r="K156" s="42" t="s">
        <v>463</v>
      </c>
    </row>
    <row r="157" spans="1:11" s="10" customFormat="1" ht="49.5" customHeight="1">
      <c r="A157" s="28" t="str">
        <f t="shared" si="12"/>
        <v>MAKİNA MÜHENDİSLİĞİ</v>
      </c>
      <c r="B157" s="29" t="s">
        <v>332</v>
      </c>
      <c r="C157" s="14" t="s">
        <v>333</v>
      </c>
      <c r="D157" s="14" t="s">
        <v>26</v>
      </c>
      <c r="E157" s="14" t="s">
        <v>334</v>
      </c>
      <c r="F157" s="30">
        <v>1</v>
      </c>
      <c r="G157" s="30">
        <v>1</v>
      </c>
      <c r="H157" s="30">
        <v>1</v>
      </c>
      <c r="I157" s="14" t="s">
        <v>20</v>
      </c>
      <c r="J157" s="14" t="s">
        <v>115</v>
      </c>
      <c r="K157" s="42" t="s">
        <v>470</v>
      </c>
    </row>
    <row r="158" spans="1:11" s="10" customFormat="1" ht="49.5" customHeight="1">
      <c r="A158" s="28" t="str">
        <f t="shared" si="12"/>
        <v>MAKİNA MÜHENDİSLİĞİ</v>
      </c>
      <c r="B158" s="14" t="s">
        <v>335</v>
      </c>
      <c r="C158" s="14" t="s">
        <v>336</v>
      </c>
      <c r="D158" s="14" t="s">
        <v>337</v>
      </c>
      <c r="E158" s="14" t="s">
        <v>338</v>
      </c>
      <c r="F158" s="30">
        <v>1</v>
      </c>
      <c r="G158" s="30">
        <v>1</v>
      </c>
      <c r="H158" s="30">
        <v>0</v>
      </c>
      <c r="I158" s="14" t="s">
        <v>15</v>
      </c>
      <c r="J158" s="14" t="s">
        <v>33</v>
      </c>
      <c r="K158" s="42"/>
    </row>
    <row r="159" spans="1:11" s="10" customFormat="1" ht="49.5" customHeight="1">
      <c r="A159" s="28" t="str">
        <f t="shared" si="12"/>
        <v>MAKİNA MÜHENDİSLİĞİ</v>
      </c>
      <c r="B159" s="14" t="s">
        <v>262</v>
      </c>
      <c r="C159" s="14" t="s">
        <v>263</v>
      </c>
      <c r="D159" s="14" t="s">
        <v>253</v>
      </c>
      <c r="E159" s="14" t="s">
        <v>264</v>
      </c>
      <c r="F159" s="30">
        <v>0</v>
      </c>
      <c r="G159" s="30">
        <v>1</v>
      </c>
      <c r="H159" s="30">
        <v>0</v>
      </c>
      <c r="I159" s="14" t="s">
        <v>15</v>
      </c>
      <c r="J159" s="14" t="s">
        <v>33</v>
      </c>
      <c r="K159" s="40" t="s">
        <v>265</v>
      </c>
    </row>
    <row r="160" spans="1:11" s="10" customFormat="1" ht="49.5" customHeight="1">
      <c r="A160" s="28" t="str">
        <f t="shared" si="12"/>
        <v>MAKİNA MÜHENDİSLİĞİ</v>
      </c>
      <c r="B160" s="14" t="s">
        <v>339</v>
      </c>
      <c r="C160" s="14" t="s">
        <v>340</v>
      </c>
      <c r="D160" s="14" t="s">
        <v>26</v>
      </c>
      <c r="E160" s="14" t="s">
        <v>341</v>
      </c>
      <c r="F160" s="30">
        <v>0</v>
      </c>
      <c r="G160" s="30">
        <v>2</v>
      </c>
      <c r="H160" s="30">
        <v>2</v>
      </c>
      <c r="I160" s="14" t="s">
        <v>20</v>
      </c>
      <c r="J160" s="14" t="s">
        <v>28</v>
      </c>
      <c r="K160" s="40" t="s">
        <v>448</v>
      </c>
    </row>
    <row r="161" spans="1:11" s="10" customFormat="1" ht="49.5" customHeight="1">
      <c r="A161" s="28" t="str">
        <f t="shared" si="12"/>
        <v>MAKİNA MÜHENDİSLİĞİ</v>
      </c>
      <c r="B161" s="14" t="s">
        <v>342</v>
      </c>
      <c r="C161" s="29" t="s">
        <v>343</v>
      </c>
      <c r="D161" s="14" t="s">
        <v>13</v>
      </c>
      <c r="E161" s="14" t="s">
        <v>344</v>
      </c>
      <c r="F161" s="30">
        <v>0</v>
      </c>
      <c r="G161" s="30">
        <v>1</v>
      </c>
      <c r="H161" s="30">
        <v>0</v>
      </c>
      <c r="I161" s="14" t="s">
        <v>345</v>
      </c>
      <c r="J161" s="14" t="s">
        <v>16</v>
      </c>
      <c r="K161" s="40" t="s">
        <v>449</v>
      </c>
    </row>
    <row r="162" spans="1:11" s="10" customFormat="1" ht="49.5" customHeight="1">
      <c r="A162" s="28" t="str">
        <f t="shared" si="12"/>
        <v>MAKİNA MÜHENDİSLİĞİ</v>
      </c>
      <c r="B162" s="14" t="s">
        <v>346</v>
      </c>
      <c r="C162" s="14" t="s">
        <v>347</v>
      </c>
      <c r="D162" s="14" t="s">
        <v>13</v>
      </c>
      <c r="E162" s="14" t="s">
        <v>348</v>
      </c>
      <c r="F162" s="30">
        <v>0</v>
      </c>
      <c r="G162" s="30">
        <v>2</v>
      </c>
      <c r="H162" s="30">
        <v>0</v>
      </c>
      <c r="I162" s="14" t="s">
        <v>345</v>
      </c>
      <c r="J162" s="14" t="s">
        <v>33</v>
      </c>
      <c r="K162" s="42"/>
    </row>
    <row r="163" spans="1:11" s="10" customFormat="1" ht="49.5" customHeight="1">
      <c r="A163" s="28" t="str">
        <f t="shared" si="12"/>
        <v>MAKİNA MÜHENDİSLİĞİ</v>
      </c>
      <c r="B163" s="29" t="s">
        <v>349</v>
      </c>
      <c r="C163" s="14" t="s">
        <v>350</v>
      </c>
      <c r="D163" s="14" t="s">
        <v>26</v>
      </c>
      <c r="E163" s="14" t="s">
        <v>351</v>
      </c>
      <c r="F163" s="30">
        <v>0</v>
      </c>
      <c r="G163" s="30">
        <v>2</v>
      </c>
      <c r="H163" s="30">
        <v>0</v>
      </c>
      <c r="I163" s="14" t="s">
        <v>20</v>
      </c>
      <c r="J163" s="14" t="s">
        <v>28</v>
      </c>
      <c r="K163" s="42" t="s">
        <v>464</v>
      </c>
    </row>
    <row r="164" spans="1:11" s="10" customFormat="1" ht="49.5" customHeight="1">
      <c r="A164" s="28" t="str">
        <f t="shared" si="12"/>
        <v>MAKİNA MÜHENDİSLİĞİ</v>
      </c>
      <c r="B164" s="14" t="s">
        <v>352</v>
      </c>
      <c r="C164" s="14" t="s">
        <v>353</v>
      </c>
      <c r="D164" s="14" t="s">
        <v>118</v>
      </c>
      <c r="E164" s="14" t="s">
        <v>354</v>
      </c>
      <c r="F164" s="30">
        <v>0</v>
      </c>
      <c r="G164" s="30">
        <v>2</v>
      </c>
      <c r="H164" s="30">
        <v>2</v>
      </c>
      <c r="I164" s="14" t="s">
        <v>20</v>
      </c>
      <c r="J164" s="14" t="s">
        <v>355</v>
      </c>
      <c r="K164" s="42"/>
    </row>
    <row r="165" spans="1:11" s="10" customFormat="1" ht="49.5" customHeight="1">
      <c r="A165" s="28" t="str">
        <f t="shared" si="12"/>
        <v>MAKİNA MÜHENDİSLİĞİ</v>
      </c>
      <c r="B165" s="14" t="s">
        <v>197</v>
      </c>
      <c r="C165" s="14" t="s">
        <v>198</v>
      </c>
      <c r="D165" s="14" t="s">
        <v>177</v>
      </c>
      <c r="E165" s="14" t="s">
        <v>199</v>
      </c>
      <c r="F165" s="30">
        <v>0</v>
      </c>
      <c r="G165" s="30">
        <v>2</v>
      </c>
      <c r="H165" s="30">
        <v>0</v>
      </c>
      <c r="I165" s="14" t="s">
        <v>20</v>
      </c>
      <c r="J165" s="14" t="s">
        <v>33</v>
      </c>
      <c r="K165" s="42"/>
    </row>
    <row r="166" spans="1:11" s="10" customFormat="1" ht="49.5" customHeight="1">
      <c r="A166" s="28" t="str">
        <f t="shared" si="12"/>
        <v>MAKİNA MÜHENDİSLİĞİ</v>
      </c>
      <c r="B166" s="14" t="s">
        <v>356</v>
      </c>
      <c r="C166" s="14" t="s">
        <v>357</v>
      </c>
      <c r="D166" s="14" t="s">
        <v>253</v>
      </c>
      <c r="E166" s="14" t="s">
        <v>358</v>
      </c>
      <c r="F166" s="30">
        <v>0</v>
      </c>
      <c r="G166" s="30">
        <v>2</v>
      </c>
      <c r="H166" s="30">
        <v>2</v>
      </c>
      <c r="I166" s="14" t="s">
        <v>345</v>
      </c>
      <c r="J166" s="14" t="s">
        <v>246</v>
      </c>
      <c r="K166" s="40" t="s">
        <v>450</v>
      </c>
    </row>
    <row r="167" spans="1:11" s="10" customFormat="1" ht="49.5" customHeight="1">
      <c r="A167" s="28" t="str">
        <f t="shared" si="12"/>
        <v>MAKİNA MÜHENDİSLİĞİ</v>
      </c>
      <c r="B167" s="29" t="s">
        <v>287</v>
      </c>
      <c r="C167" s="14" t="s">
        <v>288</v>
      </c>
      <c r="D167" s="14" t="s">
        <v>26</v>
      </c>
      <c r="E167" s="14" t="s">
        <v>289</v>
      </c>
      <c r="F167" s="30">
        <v>0</v>
      </c>
      <c r="G167" s="30">
        <v>1</v>
      </c>
      <c r="H167" s="30">
        <v>1</v>
      </c>
      <c r="I167" s="14" t="s">
        <v>20</v>
      </c>
      <c r="J167" s="14" t="s">
        <v>28</v>
      </c>
      <c r="K167" s="42" t="s">
        <v>464</v>
      </c>
    </row>
    <row r="168" spans="1:11" s="10" customFormat="1" ht="49.5" customHeight="1">
      <c r="A168" s="28" t="str">
        <f t="shared" si="12"/>
        <v>MAKİNA MÜHENDİSLİĞİ</v>
      </c>
      <c r="B168" s="29" t="s">
        <v>359</v>
      </c>
      <c r="C168" s="14" t="s">
        <v>360</v>
      </c>
      <c r="D168" s="14" t="s">
        <v>71</v>
      </c>
      <c r="E168" s="14" t="s">
        <v>361</v>
      </c>
      <c r="F168" s="30">
        <v>0</v>
      </c>
      <c r="G168" s="30">
        <v>1</v>
      </c>
      <c r="H168" s="30">
        <v>0</v>
      </c>
      <c r="I168" s="14" t="s">
        <v>20</v>
      </c>
      <c r="J168" s="14" t="s">
        <v>33</v>
      </c>
      <c r="K168" s="42" t="s">
        <v>362</v>
      </c>
    </row>
    <row r="169" spans="1:11" s="10" customFormat="1" ht="49.5" customHeight="1">
      <c r="A169" s="28" t="str">
        <f t="shared" si="12"/>
        <v>MAKİNA MÜHENDİSLİĞİ</v>
      </c>
      <c r="B169" s="14" t="s">
        <v>52</v>
      </c>
      <c r="C169" s="14" t="s">
        <v>53</v>
      </c>
      <c r="D169" s="14" t="s">
        <v>54</v>
      </c>
      <c r="E169" s="14" t="s">
        <v>55</v>
      </c>
      <c r="F169" s="30">
        <v>0</v>
      </c>
      <c r="G169" s="30">
        <v>5</v>
      </c>
      <c r="H169" s="30">
        <v>0</v>
      </c>
      <c r="I169" s="14" t="s">
        <v>15</v>
      </c>
      <c r="J169" s="14" t="s">
        <v>33</v>
      </c>
      <c r="K169" s="42"/>
    </row>
    <row r="170" spans="1:11" s="10" customFormat="1" ht="49.5" customHeight="1">
      <c r="A170" s="28" t="str">
        <f t="shared" si="12"/>
        <v>MAKİNA MÜHENDİSLİĞİ</v>
      </c>
      <c r="B170" s="29" t="s">
        <v>363</v>
      </c>
      <c r="C170" s="14" t="s">
        <v>102</v>
      </c>
      <c r="D170" s="14" t="s">
        <v>26</v>
      </c>
      <c r="E170" s="14" t="s">
        <v>103</v>
      </c>
      <c r="F170" s="30">
        <v>0</v>
      </c>
      <c r="G170" s="30">
        <v>2</v>
      </c>
      <c r="H170" s="30">
        <v>1</v>
      </c>
      <c r="I170" s="14" t="s">
        <v>20</v>
      </c>
      <c r="J170" s="14" t="s">
        <v>28</v>
      </c>
      <c r="K170" s="41" t="s">
        <v>471</v>
      </c>
    </row>
    <row r="171" spans="1:11" s="10" customFormat="1" ht="49.5" customHeight="1">
      <c r="A171" s="28" t="str">
        <f t="shared" si="12"/>
        <v>MAKİNA MÜHENDİSLİĞİ</v>
      </c>
      <c r="B171" s="14" t="s">
        <v>86</v>
      </c>
      <c r="C171" s="14" t="s">
        <v>87</v>
      </c>
      <c r="D171" s="14" t="s">
        <v>88</v>
      </c>
      <c r="E171" s="14" t="s">
        <v>89</v>
      </c>
      <c r="F171" s="30">
        <v>0</v>
      </c>
      <c r="G171" s="30">
        <v>1</v>
      </c>
      <c r="H171" s="30">
        <v>1</v>
      </c>
      <c r="I171" s="14" t="s">
        <v>15</v>
      </c>
      <c r="J171" s="14" t="s">
        <v>33</v>
      </c>
      <c r="K171" s="41" t="s">
        <v>364</v>
      </c>
    </row>
    <row r="172" spans="1:11" s="10" customFormat="1" ht="49.5" customHeight="1">
      <c r="A172" s="28" t="str">
        <f t="shared" si="12"/>
        <v>MAKİNA MÜHENDİSLİĞİ</v>
      </c>
      <c r="B172" s="14" t="s">
        <v>283</v>
      </c>
      <c r="C172" s="14" t="s">
        <v>284</v>
      </c>
      <c r="D172" s="14" t="s">
        <v>26</v>
      </c>
      <c r="E172" s="14" t="s">
        <v>285</v>
      </c>
      <c r="F172" s="30">
        <v>0</v>
      </c>
      <c r="G172" s="30">
        <v>2</v>
      </c>
      <c r="H172" s="30">
        <v>0</v>
      </c>
      <c r="I172" s="14" t="s">
        <v>15</v>
      </c>
      <c r="J172" s="14" t="s">
        <v>28</v>
      </c>
      <c r="K172" s="42" t="s">
        <v>463</v>
      </c>
    </row>
    <row r="173" spans="1:11" s="10" customFormat="1" ht="49.5" customHeight="1">
      <c r="A173" s="28" t="s">
        <v>365</v>
      </c>
      <c r="B173" s="14" t="s">
        <v>37</v>
      </c>
      <c r="C173" s="14" t="s">
        <v>38</v>
      </c>
      <c r="D173" s="14" t="s">
        <v>39</v>
      </c>
      <c r="E173" s="14" t="s">
        <v>40</v>
      </c>
      <c r="F173" s="30">
        <v>2</v>
      </c>
      <c r="G173" s="30">
        <v>0</v>
      </c>
      <c r="H173" s="30">
        <v>0</v>
      </c>
      <c r="I173" s="14" t="s">
        <v>20</v>
      </c>
      <c r="J173" s="14" t="s">
        <v>33</v>
      </c>
      <c r="K173" s="42" t="s">
        <v>41</v>
      </c>
    </row>
    <row r="174" spans="1:11" s="10" customFormat="1" ht="60.75" customHeight="1">
      <c r="A174" s="28" t="s">
        <v>365</v>
      </c>
      <c r="B174" s="14" t="s">
        <v>34</v>
      </c>
      <c r="C174" s="29" t="s">
        <v>35</v>
      </c>
      <c r="D174" s="14" t="s">
        <v>31</v>
      </c>
      <c r="E174" s="14" t="s">
        <v>36</v>
      </c>
      <c r="F174" s="30">
        <v>3</v>
      </c>
      <c r="G174" s="30">
        <v>1</v>
      </c>
      <c r="H174" s="30">
        <v>1</v>
      </c>
      <c r="I174" s="14" t="s">
        <v>20</v>
      </c>
      <c r="J174" s="14" t="s">
        <v>33</v>
      </c>
      <c r="K174" s="42"/>
    </row>
    <row r="175" spans="1:11" s="10" customFormat="1" ht="49.5" customHeight="1">
      <c r="A175" s="28" t="str">
        <f t="shared" ref="A175:A183" si="13">A174</f>
        <v>MALZEME BİLİMİ VE MÜHENDİSLİĞİ</v>
      </c>
      <c r="B175" s="14" t="s">
        <v>301</v>
      </c>
      <c r="C175" s="14" t="s">
        <v>124</v>
      </c>
      <c r="D175" s="14" t="s">
        <v>118</v>
      </c>
      <c r="E175" s="14" t="s">
        <v>125</v>
      </c>
      <c r="F175" s="30">
        <v>2</v>
      </c>
      <c r="G175" s="30">
        <v>0</v>
      </c>
      <c r="H175" s="30">
        <v>0</v>
      </c>
      <c r="I175" s="14" t="s">
        <v>20</v>
      </c>
      <c r="J175" s="14" t="s">
        <v>33</v>
      </c>
      <c r="K175" s="42"/>
    </row>
    <row r="176" spans="1:11" s="10" customFormat="1" ht="49.5" customHeight="1">
      <c r="A176" s="28" t="str">
        <f t="shared" si="13"/>
        <v>MALZEME BİLİMİ VE MÜHENDİSLİĞİ</v>
      </c>
      <c r="B176" s="14" t="s">
        <v>29</v>
      </c>
      <c r="C176" s="14" t="s">
        <v>30</v>
      </c>
      <c r="D176" s="14" t="s">
        <v>31</v>
      </c>
      <c r="E176" s="14" t="s">
        <v>32</v>
      </c>
      <c r="F176" s="30">
        <v>2</v>
      </c>
      <c r="G176" s="30">
        <v>0</v>
      </c>
      <c r="H176" s="30">
        <v>0</v>
      </c>
      <c r="I176" s="14" t="s">
        <v>15</v>
      </c>
      <c r="J176" s="14" t="s">
        <v>33</v>
      </c>
      <c r="K176" s="42"/>
    </row>
    <row r="177" spans="1:12" s="10" customFormat="1" ht="49.5" customHeight="1">
      <c r="A177" s="28" t="str">
        <f t="shared" si="13"/>
        <v>MALZEME BİLİMİ VE MÜHENDİSLİĞİ</v>
      </c>
      <c r="B177" s="14" t="s">
        <v>52</v>
      </c>
      <c r="C177" s="14" t="s">
        <v>53</v>
      </c>
      <c r="D177" s="14" t="s">
        <v>54</v>
      </c>
      <c r="E177" s="14" t="s">
        <v>55</v>
      </c>
      <c r="F177" s="30">
        <v>1</v>
      </c>
      <c r="G177" s="30">
        <v>1</v>
      </c>
      <c r="H177" s="30">
        <v>1</v>
      </c>
      <c r="I177" s="14" t="s">
        <v>15</v>
      </c>
      <c r="J177" s="14" t="s">
        <v>33</v>
      </c>
      <c r="K177" s="42"/>
    </row>
    <row r="178" spans="1:12" s="10" customFormat="1" ht="49.5" customHeight="1">
      <c r="A178" s="28" t="str">
        <f t="shared" si="13"/>
        <v>MALZEME BİLİMİ VE MÜHENDİSLİĞİ</v>
      </c>
      <c r="B178" s="14" t="s">
        <v>65</v>
      </c>
      <c r="C178" s="14" t="s">
        <v>66</v>
      </c>
      <c r="D178" s="14" t="s">
        <v>31</v>
      </c>
      <c r="E178" s="14" t="s">
        <v>67</v>
      </c>
      <c r="F178" s="30">
        <v>4</v>
      </c>
      <c r="G178" s="30">
        <v>0</v>
      </c>
      <c r="H178" s="30">
        <v>0</v>
      </c>
      <c r="I178" s="14" t="s">
        <v>366</v>
      </c>
      <c r="J178" s="14" t="s">
        <v>33</v>
      </c>
      <c r="K178" s="42"/>
    </row>
    <row r="179" spans="1:12" s="10" customFormat="1" ht="49.5" customHeight="1">
      <c r="A179" s="28" t="str">
        <f t="shared" si="13"/>
        <v>MALZEME BİLİMİ VE MÜHENDİSLİĞİ</v>
      </c>
      <c r="B179" s="14" t="s">
        <v>339</v>
      </c>
      <c r="C179" s="14" t="s">
        <v>367</v>
      </c>
      <c r="D179" s="14" t="s">
        <v>26</v>
      </c>
      <c r="E179" s="14" t="s">
        <v>341</v>
      </c>
      <c r="F179" s="30">
        <v>0</v>
      </c>
      <c r="G179" s="30">
        <v>1</v>
      </c>
      <c r="H179" s="30">
        <v>1</v>
      </c>
      <c r="I179" s="14" t="s">
        <v>20</v>
      </c>
      <c r="J179" s="14" t="s">
        <v>28</v>
      </c>
      <c r="K179" s="42" t="s">
        <v>437</v>
      </c>
    </row>
    <row r="180" spans="1:12" s="10" customFormat="1" ht="49.5" customHeight="1">
      <c r="A180" s="28" t="str">
        <f t="shared" si="13"/>
        <v>MALZEME BİLİMİ VE MÜHENDİSLİĞİ</v>
      </c>
      <c r="B180" s="14" t="s">
        <v>368</v>
      </c>
      <c r="C180" s="14" t="s">
        <v>369</v>
      </c>
      <c r="D180" s="14" t="s">
        <v>54</v>
      </c>
      <c r="E180" s="14" t="s">
        <v>370</v>
      </c>
      <c r="F180" s="30">
        <v>0</v>
      </c>
      <c r="G180" s="30">
        <v>1</v>
      </c>
      <c r="H180" s="30">
        <v>1</v>
      </c>
      <c r="I180" s="14" t="s">
        <v>15</v>
      </c>
      <c r="J180" s="14" t="s">
        <v>33</v>
      </c>
      <c r="K180" s="42"/>
    </row>
    <row r="181" spans="1:12" s="10" customFormat="1" ht="49.5" customHeight="1">
      <c r="A181" s="28" t="str">
        <f t="shared" si="13"/>
        <v>MALZEME BİLİMİ VE MÜHENDİSLİĞİ</v>
      </c>
      <c r="B181" s="14" t="s">
        <v>356</v>
      </c>
      <c r="C181" s="14" t="s">
        <v>357</v>
      </c>
      <c r="D181" s="14" t="s">
        <v>253</v>
      </c>
      <c r="E181" s="14" t="s">
        <v>358</v>
      </c>
      <c r="F181" s="30">
        <v>0</v>
      </c>
      <c r="G181" s="30">
        <v>1</v>
      </c>
      <c r="H181" s="30">
        <v>1</v>
      </c>
      <c r="I181" s="14" t="s">
        <v>417</v>
      </c>
      <c r="J181" s="14" t="s">
        <v>246</v>
      </c>
      <c r="K181" s="41" t="s">
        <v>451</v>
      </c>
    </row>
    <row r="182" spans="1:12" s="10" customFormat="1" ht="49.5" customHeight="1">
      <c r="A182" s="28" t="str">
        <f t="shared" si="13"/>
        <v>MALZEME BİLİMİ VE MÜHENDİSLİĞİ</v>
      </c>
      <c r="B182" s="14" t="s">
        <v>371</v>
      </c>
      <c r="C182" s="14" t="s">
        <v>372</v>
      </c>
      <c r="D182" s="14" t="s">
        <v>143</v>
      </c>
      <c r="E182" s="14" t="s">
        <v>373</v>
      </c>
      <c r="F182" s="30">
        <v>0</v>
      </c>
      <c r="G182" s="30">
        <v>1</v>
      </c>
      <c r="H182" s="30">
        <v>1</v>
      </c>
      <c r="I182" s="14" t="s">
        <v>15</v>
      </c>
      <c r="J182" s="14" t="s">
        <v>145</v>
      </c>
      <c r="K182" s="42" t="s">
        <v>472</v>
      </c>
    </row>
    <row r="183" spans="1:12" s="10" customFormat="1" ht="49.5" customHeight="1">
      <c r="A183" s="28" t="str">
        <f t="shared" si="13"/>
        <v>MALZEME BİLİMİ VE MÜHENDİSLİĞİ</v>
      </c>
      <c r="B183" s="14" t="s">
        <v>255</v>
      </c>
      <c r="C183" s="14" t="s">
        <v>256</v>
      </c>
      <c r="D183" s="14" t="s">
        <v>253</v>
      </c>
      <c r="E183" s="14" t="s">
        <v>257</v>
      </c>
      <c r="F183" s="30">
        <v>0</v>
      </c>
      <c r="G183" s="30">
        <v>1</v>
      </c>
      <c r="H183" s="30">
        <v>0</v>
      </c>
      <c r="I183" s="14" t="s">
        <v>15</v>
      </c>
      <c r="J183" s="14" t="s">
        <v>258</v>
      </c>
      <c r="K183" s="42" t="s">
        <v>458</v>
      </c>
    </row>
    <row r="184" spans="1:12" s="10" customFormat="1" ht="49.5" customHeight="1">
      <c r="A184" s="31" t="s">
        <v>126</v>
      </c>
      <c r="B184" s="32" t="s">
        <v>420</v>
      </c>
      <c r="C184" s="32" t="s">
        <v>418</v>
      </c>
      <c r="D184" s="32" t="s">
        <v>272</v>
      </c>
      <c r="E184" s="32" t="s">
        <v>419</v>
      </c>
      <c r="F184" s="33">
        <v>2</v>
      </c>
      <c r="G184" s="33">
        <v>2</v>
      </c>
      <c r="H184" s="33">
        <v>0</v>
      </c>
      <c r="I184" s="32" t="s">
        <v>20</v>
      </c>
      <c r="J184" s="32" t="s">
        <v>388</v>
      </c>
      <c r="K184" s="41" t="s">
        <v>473</v>
      </c>
    </row>
    <row r="185" spans="1:12" ht="49.5" customHeight="1">
      <c r="A185" s="18" t="s">
        <v>126</v>
      </c>
      <c r="B185" s="3" t="s">
        <v>34</v>
      </c>
      <c r="C185" s="4" t="s">
        <v>35</v>
      </c>
      <c r="D185" s="3" t="s">
        <v>31</v>
      </c>
      <c r="E185" s="4" t="s">
        <v>104</v>
      </c>
      <c r="F185" s="12">
        <v>2</v>
      </c>
      <c r="G185" s="12">
        <v>0</v>
      </c>
      <c r="H185" s="12">
        <v>0</v>
      </c>
      <c r="I185" s="3" t="s">
        <v>20</v>
      </c>
      <c r="J185" s="3" t="s">
        <v>33</v>
      </c>
      <c r="K185" s="39"/>
      <c r="L185"/>
    </row>
    <row r="186" spans="1:12" ht="49.5" customHeight="1">
      <c r="A186" s="18" t="str">
        <f t="shared" ref="A186:A195" si="14">A185</f>
        <v>MATEMATİK</v>
      </c>
      <c r="B186" s="3" t="s">
        <v>86</v>
      </c>
      <c r="C186" s="3" t="s">
        <v>87</v>
      </c>
      <c r="D186" s="3" t="s">
        <v>88</v>
      </c>
      <c r="E186" s="3" t="s">
        <v>89</v>
      </c>
      <c r="F186" s="12">
        <v>2</v>
      </c>
      <c r="G186" s="12">
        <v>0</v>
      </c>
      <c r="H186" s="12">
        <v>0</v>
      </c>
      <c r="I186" s="3" t="s">
        <v>15</v>
      </c>
      <c r="J186" s="3" t="s">
        <v>33</v>
      </c>
      <c r="K186" s="39"/>
      <c r="L186"/>
    </row>
    <row r="187" spans="1:12" ht="49.5" customHeight="1">
      <c r="A187" s="18" t="str">
        <f t="shared" si="14"/>
        <v>MATEMATİK</v>
      </c>
      <c r="B187" s="3" t="s">
        <v>123</v>
      </c>
      <c r="C187" s="3" t="s">
        <v>124</v>
      </c>
      <c r="D187" s="3" t="s">
        <v>118</v>
      </c>
      <c r="E187" s="3" t="s">
        <v>125</v>
      </c>
      <c r="F187" s="12">
        <v>1</v>
      </c>
      <c r="G187" s="12">
        <v>1</v>
      </c>
      <c r="H187" s="12">
        <v>0</v>
      </c>
      <c r="I187" s="3" t="s">
        <v>20</v>
      </c>
      <c r="J187" s="3" t="s">
        <v>33</v>
      </c>
      <c r="K187" s="39"/>
      <c r="L187"/>
    </row>
    <row r="188" spans="1:12" ht="49.5" customHeight="1">
      <c r="A188" s="18" t="str">
        <f t="shared" si="14"/>
        <v>MATEMATİK</v>
      </c>
      <c r="B188" s="3" t="s">
        <v>127</v>
      </c>
      <c r="C188" s="3" t="s">
        <v>128</v>
      </c>
      <c r="D188" s="3" t="s">
        <v>54</v>
      </c>
      <c r="E188" s="3" t="s">
        <v>129</v>
      </c>
      <c r="F188" s="12">
        <v>1</v>
      </c>
      <c r="G188" s="12">
        <v>1</v>
      </c>
      <c r="H188" s="12">
        <v>1</v>
      </c>
      <c r="I188" s="3" t="s">
        <v>20</v>
      </c>
      <c r="J188" s="3" t="s">
        <v>33</v>
      </c>
      <c r="K188" s="39"/>
      <c r="L188"/>
    </row>
    <row r="189" spans="1:12" ht="49.5" customHeight="1">
      <c r="A189" s="18" t="str">
        <f t="shared" si="14"/>
        <v>MATEMATİK</v>
      </c>
      <c r="B189" s="3" t="s">
        <v>130</v>
      </c>
      <c r="C189" s="3" t="s">
        <v>131</v>
      </c>
      <c r="D189" s="3" t="s">
        <v>58</v>
      </c>
      <c r="E189" s="3" t="s">
        <v>132</v>
      </c>
      <c r="F189" s="12">
        <v>1</v>
      </c>
      <c r="G189" s="12">
        <v>1</v>
      </c>
      <c r="H189" s="12">
        <v>1</v>
      </c>
      <c r="I189" s="3" t="s">
        <v>15</v>
      </c>
      <c r="J189" s="3" t="s">
        <v>33</v>
      </c>
      <c r="K189" s="39"/>
      <c r="L189"/>
    </row>
    <row r="190" spans="1:12" ht="49.5" customHeight="1">
      <c r="A190" s="18" t="str">
        <f t="shared" si="14"/>
        <v>MATEMATİK</v>
      </c>
      <c r="B190" s="3" t="s">
        <v>133</v>
      </c>
      <c r="C190" s="3" t="s">
        <v>134</v>
      </c>
      <c r="D190" s="3" t="s">
        <v>99</v>
      </c>
      <c r="E190" s="3" t="s">
        <v>135</v>
      </c>
      <c r="F190" s="12">
        <v>1</v>
      </c>
      <c r="G190" s="12">
        <v>0</v>
      </c>
      <c r="H190" s="12">
        <v>0</v>
      </c>
      <c r="I190" s="3" t="s">
        <v>20</v>
      </c>
      <c r="J190" s="3" t="s">
        <v>136</v>
      </c>
      <c r="K190" s="39"/>
      <c r="L190"/>
    </row>
    <row r="191" spans="1:12" ht="49.5" customHeight="1">
      <c r="A191" s="18" t="str">
        <f t="shared" si="14"/>
        <v>MATEMATİK</v>
      </c>
      <c r="B191" s="3" t="s">
        <v>137</v>
      </c>
      <c r="C191" s="3" t="s">
        <v>138</v>
      </c>
      <c r="D191" s="3" t="s">
        <v>139</v>
      </c>
      <c r="E191" s="3" t="s">
        <v>140</v>
      </c>
      <c r="F191" s="12">
        <v>1</v>
      </c>
      <c r="G191" s="12">
        <v>1</v>
      </c>
      <c r="H191" s="12">
        <v>0</v>
      </c>
      <c r="I191" s="3" t="s">
        <v>15</v>
      </c>
      <c r="J191" s="3" t="s">
        <v>33</v>
      </c>
      <c r="K191" s="39"/>
      <c r="L191"/>
    </row>
    <row r="192" spans="1:12" s="10" customFormat="1" ht="49.5" customHeight="1">
      <c r="A192" s="28" t="str">
        <f t="shared" si="14"/>
        <v>MATEMATİK</v>
      </c>
      <c r="B192" s="14" t="s">
        <v>141</v>
      </c>
      <c r="C192" s="14" t="s">
        <v>142</v>
      </c>
      <c r="D192" s="14" t="s">
        <v>143</v>
      </c>
      <c r="E192" s="14" t="s">
        <v>144</v>
      </c>
      <c r="F192" s="30">
        <v>0</v>
      </c>
      <c r="G192" s="30">
        <v>1</v>
      </c>
      <c r="H192" s="30">
        <v>1</v>
      </c>
      <c r="I192" s="14" t="s">
        <v>15</v>
      </c>
      <c r="J192" s="14" t="s">
        <v>145</v>
      </c>
      <c r="K192" s="42" t="s">
        <v>472</v>
      </c>
    </row>
    <row r="193" spans="1:12" ht="49.5" customHeight="1">
      <c r="A193" s="18" t="str">
        <f t="shared" si="14"/>
        <v>MATEMATİK</v>
      </c>
      <c r="B193" s="3" t="s">
        <v>105</v>
      </c>
      <c r="C193" s="3" t="s">
        <v>106</v>
      </c>
      <c r="D193" s="3" t="s">
        <v>107</v>
      </c>
      <c r="E193" s="3" t="s">
        <v>108</v>
      </c>
      <c r="F193" s="12">
        <v>0</v>
      </c>
      <c r="G193" s="12">
        <v>1</v>
      </c>
      <c r="H193" s="12">
        <v>1</v>
      </c>
      <c r="I193" s="3" t="s">
        <v>15</v>
      </c>
      <c r="J193" s="3" t="s">
        <v>33</v>
      </c>
      <c r="K193" s="39"/>
      <c r="L193"/>
    </row>
    <row r="194" spans="1:12" ht="49.5" customHeight="1">
      <c r="A194" s="18" t="str">
        <f t="shared" si="14"/>
        <v>MATEMATİK</v>
      </c>
      <c r="B194" s="4" t="s">
        <v>146</v>
      </c>
      <c r="C194" s="3" t="s">
        <v>147</v>
      </c>
      <c r="D194" s="3" t="s">
        <v>118</v>
      </c>
      <c r="E194" s="3" t="s">
        <v>148</v>
      </c>
      <c r="F194" s="12">
        <v>0</v>
      </c>
      <c r="G194" s="12">
        <v>1</v>
      </c>
      <c r="H194" s="12">
        <v>0</v>
      </c>
      <c r="I194" s="3" t="s">
        <v>20</v>
      </c>
      <c r="J194" s="3" t="s">
        <v>33</v>
      </c>
      <c r="K194" s="39"/>
      <c r="L194"/>
    </row>
    <row r="195" spans="1:12" s="10" customFormat="1" ht="49.5" customHeight="1">
      <c r="A195" s="28" t="str">
        <f t="shared" si="14"/>
        <v>MATEMATİK</v>
      </c>
      <c r="B195" s="14" t="s">
        <v>52</v>
      </c>
      <c r="C195" s="14" t="s">
        <v>53</v>
      </c>
      <c r="D195" s="14" t="s">
        <v>54</v>
      </c>
      <c r="E195" s="14" t="s">
        <v>55</v>
      </c>
      <c r="F195" s="30">
        <v>0</v>
      </c>
      <c r="G195" s="30">
        <v>1</v>
      </c>
      <c r="H195" s="30">
        <v>1</v>
      </c>
      <c r="I195" s="14" t="s">
        <v>15</v>
      </c>
      <c r="J195" s="14" t="s">
        <v>33</v>
      </c>
      <c r="K195" s="42"/>
    </row>
    <row r="196" spans="1:12" s="10" customFormat="1" ht="81" customHeight="1">
      <c r="A196" s="31" t="s">
        <v>320</v>
      </c>
      <c r="B196" s="32" t="s">
        <v>426</v>
      </c>
      <c r="C196" s="37" t="s">
        <v>427</v>
      </c>
      <c r="D196" s="32" t="s">
        <v>13</v>
      </c>
      <c r="E196" s="32" t="s">
        <v>428</v>
      </c>
      <c r="F196" s="35">
        <v>0</v>
      </c>
      <c r="G196" s="35">
        <v>1</v>
      </c>
      <c r="H196" s="35">
        <v>1</v>
      </c>
      <c r="I196" s="32" t="s">
        <v>20</v>
      </c>
      <c r="J196" s="32" t="s">
        <v>16</v>
      </c>
      <c r="K196" s="41" t="s">
        <v>429</v>
      </c>
    </row>
    <row r="197" spans="1:12" s="10" customFormat="1" ht="49.5" customHeight="1">
      <c r="A197" s="28" t="s">
        <v>320</v>
      </c>
      <c r="B197" s="14" t="s">
        <v>321</v>
      </c>
      <c r="C197" s="14" t="s">
        <v>322</v>
      </c>
      <c r="D197" s="14" t="s">
        <v>139</v>
      </c>
      <c r="E197" s="14" t="s">
        <v>323</v>
      </c>
      <c r="F197" s="30">
        <v>0</v>
      </c>
      <c r="G197" s="30">
        <v>1</v>
      </c>
      <c r="H197" s="30">
        <v>1</v>
      </c>
      <c r="I197" s="14" t="s">
        <v>15</v>
      </c>
      <c r="J197" s="14" t="s">
        <v>33</v>
      </c>
      <c r="K197" s="42"/>
    </row>
    <row r="198" spans="1:12" s="10" customFormat="1" ht="49.5" customHeight="1">
      <c r="A198" s="28" t="str">
        <f>A197</f>
        <v>MİMARİ RESTORASYON</v>
      </c>
      <c r="B198" s="29" t="s">
        <v>42</v>
      </c>
      <c r="C198" s="14" t="s">
        <v>43</v>
      </c>
      <c r="D198" s="14" t="s">
        <v>26</v>
      </c>
      <c r="E198" s="14" t="s">
        <v>44</v>
      </c>
      <c r="F198" s="30">
        <v>0</v>
      </c>
      <c r="G198" s="30">
        <v>2</v>
      </c>
      <c r="H198" s="30">
        <v>0</v>
      </c>
      <c r="I198" s="14" t="s">
        <v>15</v>
      </c>
      <c r="J198" s="14" t="s">
        <v>28</v>
      </c>
      <c r="K198" s="42" t="s">
        <v>437</v>
      </c>
    </row>
    <row r="199" spans="1:12" s="10" customFormat="1" ht="49.5" customHeight="1">
      <c r="A199" s="28" t="str">
        <f>A198</f>
        <v>MİMARİ RESTORASYON</v>
      </c>
      <c r="B199" s="14" t="s">
        <v>150</v>
      </c>
      <c r="C199" s="14" t="s">
        <v>151</v>
      </c>
      <c r="D199" s="14" t="s">
        <v>139</v>
      </c>
      <c r="E199" s="14" t="s">
        <v>152</v>
      </c>
      <c r="F199" s="30">
        <v>0</v>
      </c>
      <c r="G199" s="30">
        <v>2</v>
      </c>
      <c r="H199" s="30">
        <v>0</v>
      </c>
      <c r="I199" s="14" t="s">
        <v>15</v>
      </c>
      <c r="J199" s="14" t="s">
        <v>33</v>
      </c>
      <c r="K199" s="42"/>
    </row>
    <row r="200" spans="1:12" s="10" customFormat="1" ht="49.5" customHeight="1">
      <c r="A200" s="28" t="s">
        <v>0</v>
      </c>
      <c r="B200" s="29" t="s">
        <v>11</v>
      </c>
      <c r="C200" s="14" t="s">
        <v>12</v>
      </c>
      <c r="D200" s="14" t="s">
        <v>13</v>
      </c>
      <c r="E200" s="14" t="s">
        <v>14</v>
      </c>
      <c r="F200" s="30">
        <v>1</v>
      </c>
      <c r="G200" s="30">
        <v>1</v>
      </c>
      <c r="H200" s="30">
        <v>0</v>
      </c>
      <c r="I200" s="14" t="s">
        <v>15</v>
      </c>
      <c r="J200" s="14" t="s">
        <v>16</v>
      </c>
      <c r="K200" s="42" t="s">
        <v>435</v>
      </c>
    </row>
    <row r="201" spans="1:12" s="10" customFormat="1" ht="49.5" customHeight="1">
      <c r="A201" s="28" t="str">
        <f t="shared" ref="A201:A212" si="15">A200</f>
        <v>MİMARLIK</v>
      </c>
      <c r="B201" s="14" t="s">
        <v>17</v>
      </c>
      <c r="C201" s="14" t="s">
        <v>18</v>
      </c>
      <c r="D201" s="14" t="s">
        <v>13</v>
      </c>
      <c r="E201" s="14" t="s">
        <v>19</v>
      </c>
      <c r="F201" s="30">
        <v>2</v>
      </c>
      <c r="G201" s="30">
        <v>0</v>
      </c>
      <c r="H201" s="30">
        <v>0</v>
      </c>
      <c r="I201" s="14" t="s">
        <v>20</v>
      </c>
      <c r="J201" s="14" t="s">
        <v>16</v>
      </c>
      <c r="K201" s="41" t="s">
        <v>474</v>
      </c>
    </row>
    <row r="202" spans="1:12" s="10" customFormat="1" ht="49.5" customHeight="1">
      <c r="A202" s="28" t="str">
        <f t="shared" si="15"/>
        <v>MİMARLIK</v>
      </c>
      <c r="B202" s="14" t="s">
        <v>21</v>
      </c>
      <c r="C202" s="14" t="s">
        <v>22</v>
      </c>
      <c r="D202" s="14" t="s">
        <v>13</v>
      </c>
      <c r="E202" s="14" t="s">
        <v>23</v>
      </c>
      <c r="F202" s="30">
        <v>3</v>
      </c>
      <c r="G202" s="30">
        <v>0</v>
      </c>
      <c r="H202" s="30">
        <v>0</v>
      </c>
      <c r="I202" s="14" t="s">
        <v>15</v>
      </c>
      <c r="J202" s="14" t="s">
        <v>16</v>
      </c>
      <c r="K202" s="41" t="s">
        <v>431</v>
      </c>
    </row>
    <row r="203" spans="1:12" s="10" customFormat="1" ht="49.5" customHeight="1">
      <c r="A203" s="28" t="str">
        <f t="shared" si="15"/>
        <v>MİMARLIK</v>
      </c>
      <c r="B203" s="14" t="s">
        <v>24</v>
      </c>
      <c r="C203" s="14" t="s">
        <v>25</v>
      </c>
      <c r="D203" s="14" t="s">
        <v>26</v>
      </c>
      <c r="E203" s="14" t="s">
        <v>27</v>
      </c>
      <c r="F203" s="30">
        <v>2</v>
      </c>
      <c r="G203" s="30">
        <v>0</v>
      </c>
      <c r="H203" s="30">
        <v>0</v>
      </c>
      <c r="I203" s="14" t="s">
        <v>20</v>
      </c>
      <c r="J203" s="14" t="s">
        <v>28</v>
      </c>
      <c r="K203" s="42" t="s">
        <v>463</v>
      </c>
    </row>
    <row r="204" spans="1:12" s="10" customFormat="1" ht="49.5" customHeight="1">
      <c r="A204" s="28" t="str">
        <f t="shared" si="15"/>
        <v>MİMARLIK</v>
      </c>
      <c r="B204" s="14" t="s">
        <v>29</v>
      </c>
      <c r="C204" s="14" t="s">
        <v>30</v>
      </c>
      <c r="D204" s="14" t="s">
        <v>31</v>
      </c>
      <c r="E204" s="14" t="s">
        <v>32</v>
      </c>
      <c r="F204" s="30">
        <v>2</v>
      </c>
      <c r="G204" s="30">
        <v>0</v>
      </c>
      <c r="H204" s="30">
        <v>0</v>
      </c>
      <c r="I204" s="14" t="s">
        <v>15</v>
      </c>
      <c r="J204" s="14" t="s">
        <v>33</v>
      </c>
      <c r="K204" s="42"/>
    </row>
    <row r="205" spans="1:12" s="10" customFormat="1" ht="49.5" customHeight="1">
      <c r="A205" s="28" t="str">
        <f t="shared" si="15"/>
        <v>MİMARLIK</v>
      </c>
      <c r="B205" s="14" t="s">
        <v>34</v>
      </c>
      <c r="C205" s="29" t="s">
        <v>35</v>
      </c>
      <c r="D205" s="14" t="s">
        <v>31</v>
      </c>
      <c r="E205" s="29" t="s">
        <v>36</v>
      </c>
      <c r="F205" s="30">
        <v>3</v>
      </c>
      <c r="G205" s="30">
        <v>0</v>
      </c>
      <c r="H205" s="30">
        <v>0</v>
      </c>
      <c r="I205" s="14" t="s">
        <v>20</v>
      </c>
      <c r="J205" s="14" t="s">
        <v>33</v>
      </c>
      <c r="K205" s="42"/>
    </row>
    <row r="206" spans="1:12" s="10" customFormat="1" ht="49.5" customHeight="1">
      <c r="A206" s="28" t="str">
        <f t="shared" si="15"/>
        <v>MİMARLIK</v>
      </c>
      <c r="B206" s="14" t="s">
        <v>37</v>
      </c>
      <c r="C206" s="14" t="s">
        <v>38</v>
      </c>
      <c r="D206" s="14" t="s">
        <v>39</v>
      </c>
      <c r="E206" s="14" t="s">
        <v>40</v>
      </c>
      <c r="F206" s="30">
        <v>1</v>
      </c>
      <c r="G206" s="30">
        <v>1</v>
      </c>
      <c r="H206" s="30">
        <v>1</v>
      </c>
      <c r="I206" s="14" t="s">
        <v>20</v>
      </c>
      <c r="J206" s="14" t="s">
        <v>33</v>
      </c>
      <c r="K206" s="42" t="s">
        <v>41</v>
      </c>
    </row>
    <row r="207" spans="1:12" s="10" customFormat="1" ht="49.5" customHeight="1">
      <c r="A207" s="28" t="str">
        <f t="shared" si="15"/>
        <v>MİMARLIK</v>
      </c>
      <c r="B207" s="29" t="s">
        <v>42</v>
      </c>
      <c r="C207" s="14" t="s">
        <v>43</v>
      </c>
      <c r="D207" s="14" t="s">
        <v>26</v>
      </c>
      <c r="E207" s="14" t="s">
        <v>44</v>
      </c>
      <c r="F207" s="30">
        <v>1</v>
      </c>
      <c r="G207" s="30">
        <v>1</v>
      </c>
      <c r="H207" s="30">
        <v>1</v>
      </c>
      <c r="I207" s="14" t="s">
        <v>15</v>
      </c>
      <c r="J207" s="14" t="s">
        <v>28</v>
      </c>
      <c r="K207" s="42" t="s">
        <v>437</v>
      </c>
    </row>
    <row r="208" spans="1:12" s="10" customFormat="1" ht="49.5" customHeight="1">
      <c r="A208" s="28" t="str">
        <f t="shared" si="15"/>
        <v>MİMARLIK</v>
      </c>
      <c r="B208" s="29" t="s">
        <v>45</v>
      </c>
      <c r="C208" s="14" t="s">
        <v>46</v>
      </c>
      <c r="D208" s="14" t="s">
        <v>47</v>
      </c>
      <c r="E208" s="14" t="s">
        <v>48</v>
      </c>
      <c r="F208" s="30">
        <v>1</v>
      </c>
      <c r="G208" s="30">
        <v>1</v>
      </c>
      <c r="H208" s="30">
        <v>1</v>
      </c>
      <c r="I208" s="14" t="s">
        <v>15</v>
      </c>
      <c r="J208" s="14" t="s">
        <v>33</v>
      </c>
      <c r="K208" s="42"/>
    </row>
    <row r="209" spans="1:12" s="10" customFormat="1" ht="49.5" customHeight="1">
      <c r="A209" s="28" t="str">
        <f t="shared" si="15"/>
        <v>MİMARLIK</v>
      </c>
      <c r="B209" s="29" t="s">
        <v>49</v>
      </c>
      <c r="C209" s="14" t="s">
        <v>50</v>
      </c>
      <c r="D209" s="14" t="s">
        <v>31</v>
      </c>
      <c r="E209" s="14" t="s">
        <v>51</v>
      </c>
      <c r="F209" s="30">
        <v>2</v>
      </c>
      <c r="G209" s="30">
        <v>2</v>
      </c>
      <c r="H209" s="30">
        <v>0</v>
      </c>
      <c r="I209" s="14" t="s">
        <v>20</v>
      </c>
      <c r="J209" s="14" t="s">
        <v>33</v>
      </c>
      <c r="K209" s="42"/>
    </row>
    <row r="210" spans="1:12" s="10" customFormat="1" ht="49.5" customHeight="1">
      <c r="A210" s="28" t="str">
        <f t="shared" si="15"/>
        <v>MİMARLIK</v>
      </c>
      <c r="B210" s="14" t="s">
        <v>52</v>
      </c>
      <c r="C210" s="14" t="s">
        <v>53</v>
      </c>
      <c r="D210" s="14" t="s">
        <v>54</v>
      </c>
      <c r="E210" s="14" t="s">
        <v>55</v>
      </c>
      <c r="F210" s="30">
        <v>3</v>
      </c>
      <c r="G210" s="30">
        <v>0</v>
      </c>
      <c r="H210" s="30">
        <v>0</v>
      </c>
      <c r="I210" s="14" t="s">
        <v>15</v>
      </c>
      <c r="J210" s="14" t="s">
        <v>33</v>
      </c>
      <c r="K210" s="42"/>
    </row>
    <row r="211" spans="1:12" s="10" customFormat="1" ht="49.5" customHeight="1">
      <c r="A211" s="28" t="str">
        <f t="shared" si="15"/>
        <v>MİMARLIK</v>
      </c>
      <c r="B211" s="29" t="s">
        <v>56</v>
      </c>
      <c r="C211" s="14" t="s">
        <v>57</v>
      </c>
      <c r="D211" s="14" t="s">
        <v>58</v>
      </c>
      <c r="E211" s="14" t="s">
        <v>59</v>
      </c>
      <c r="F211" s="30">
        <v>0</v>
      </c>
      <c r="G211" s="30">
        <v>1</v>
      </c>
      <c r="H211" s="30">
        <v>0</v>
      </c>
      <c r="I211" s="14" t="s">
        <v>15</v>
      </c>
      <c r="J211" s="14" t="s">
        <v>33</v>
      </c>
      <c r="K211" s="48" t="s">
        <v>60</v>
      </c>
    </row>
    <row r="212" spans="1:12" s="10" customFormat="1" ht="49.5" customHeight="1">
      <c r="A212" s="28" t="str">
        <f t="shared" si="15"/>
        <v>MİMARLIK</v>
      </c>
      <c r="B212" s="29" t="s">
        <v>61</v>
      </c>
      <c r="C212" s="14" t="s">
        <v>62</v>
      </c>
      <c r="D212" s="14" t="s">
        <v>63</v>
      </c>
      <c r="E212" s="14" t="s">
        <v>64</v>
      </c>
      <c r="F212" s="30">
        <v>0</v>
      </c>
      <c r="G212" s="30">
        <v>1</v>
      </c>
      <c r="H212" s="30">
        <v>0</v>
      </c>
      <c r="I212" s="14" t="s">
        <v>15</v>
      </c>
      <c r="J212" s="14" t="s">
        <v>33</v>
      </c>
      <c r="K212" s="42"/>
    </row>
    <row r="213" spans="1:12" ht="49.5" customHeight="1">
      <c r="A213" s="18" t="s">
        <v>149</v>
      </c>
      <c r="B213" s="3" t="s">
        <v>150</v>
      </c>
      <c r="C213" s="3" t="s">
        <v>151</v>
      </c>
      <c r="D213" s="3" t="s">
        <v>139</v>
      </c>
      <c r="E213" s="3" t="s">
        <v>152</v>
      </c>
      <c r="F213" s="12">
        <v>3</v>
      </c>
      <c r="G213" s="12">
        <v>0</v>
      </c>
      <c r="H213" s="12">
        <v>0</v>
      </c>
      <c r="I213" s="3" t="s">
        <v>15</v>
      </c>
      <c r="J213" s="3" t="s">
        <v>33</v>
      </c>
      <c r="K213" s="39"/>
      <c r="L213"/>
    </row>
    <row r="214" spans="1:12" ht="49.5" customHeight="1">
      <c r="A214" s="18" t="str">
        <f t="shared" ref="A214:A219" si="16">A213</f>
        <v>MOLEKÜLER BİYOLOJİ VE GENETİK</v>
      </c>
      <c r="B214" s="3" t="s">
        <v>153</v>
      </c>
      <c r="C214" s="3" t="s">
        <v>154</v>
      </c>
      <c r="D214" s="3" t="s">
        <v>31</v>
      </c>
      <c r="E214" s="3" t="s">
        <v>155</v>
      </c>
      <c r="F214" s="12">
        <v>1</v>
      </c>
      <c r="G214" s="12">
        <v>0</v>
      </c>
      <c r="H214" s="12">
        <v>0</v>
      </c>
      <c r="I214" s="3" t="s">
        <v>15</v>
      </c>
      <c r="J214" s="3" t="s">
        <v>33</v>
      </c>
      <c r="K214" s="39"/>
      <c r="L214"/>
    </row>
    <row r="215" spans="1:12" ht="49.5" customHeight="1">
      <c r="A215" s="18" t="str">
        <f t="shared" si="16"/>
        <v>MOLEKÜLER BİYOLOJİ VE GENETİK</v>
      </c>
      <c r="B215" s="3" t="s">
        <v>133</v>
      </c>
      <c r="C215" s="3" t="s">
        <v>134</v>
      </c>
      <c r="D215" s="3" t="s">
        <v>99</v>
      </c>
      <c r="E215" s="3" t="s">
        <v>135</v>
      </c>
      <c r="F215" s="12">
        <v>1</v>
      </c>
      <c r="G215" s="12">
        <v>0</v>
      </c>
      <c r="H215" s="12">
        <v>0</v>
      </c>
      <c r="I215" s="3" t="s">
        <v>20</v>
      </c>
      <c r="J215" s="3" t="s">
        <v>136</v>
      </c>
      <c r="K215" s="39"/>
      <c r="L215"/>
    </row>
    <row r="216" spans="1:12" ht="49.5" customHeight="1">
      <c r="A216" s="18" t="str">
        <f t="shared" si="16"/>
        <v>MOLEKÜLER BİYOLOJİ VE GENETİK</v>
      </c>
      <c r="B216" s="3" t="s">
        <v>105</v>
      </c>
      <c r="C216" s="3" t="s">
        <v>106</v>
      </c>
      <c r="D216" s="3" t="s">
        <v>107</v>
      </c>
      <c r="E216" s="3" t="s">
        <v>108</v>
      </c>
      <c r="F216" s="12">
        <v>1</v>
      </c>
      <c r="G216" s="12">
        <v>1</v>
      </c>
      <c r="H216" s="12">
        <v>1</v>
      </c>
      <c r="I216" s="3" t="s">
        <v>15</v>
      </c>
      <c r="J216" s="3" t="s">
        <v>33</v>
      </c>
      <c r="K216" s="39"/>
      <c r="L216"/>
    </row>
    <row r="217" spans="1:12" s="10" customFormat="1" ht="49.5" customHeight="1">
      <c r="A217" s="28" t="str">
        <f t="shared" si="16"/>
        <v>MOLEKÜLER BİYOLOJİ VE GENETİK</v>
      </c>
      <c r="B217" s="14" t="s">
        <v>156</v>
      </c>
      <c r="C217" s="14" t="s">
        <v>157</v>
      </c>
      <c r="D217" s="14" t="s">
        <v>13</v>
      </c>
      <c r="E217" s="14" t="s">
        <v>158</v>
      </c>
      <c r="F217" s="30">
        <v>0</v>
      </c>
      <c r="G217" s="30">
        <v>2</v>
      </c>
      <c r="H217" s="30">
        <v>0</v>
      </c>
      <c r="I217" s="14" t="s">
        <v>15</v>
      </c>
      <c r="J217" s="14" t="s">
        <v>16</v>
      </c>
      <c r="K217" s="42" t="s">
        <v>475</v>
      </c>
    </row>
    <row r="218" spans="1:12" ht="49.5" customHeight="1">
      <c r="A218" s="18" t="str">
        <f t="shared" si="16"/>
        <v>MOLEKÜLER BİYOLOJİ VE GENETİK</v>
      </c>
      <c r="B218" s="3" t="s">
        <v>116</v>
      </c>
      <c r="C218" s="4" t="s">
        <v>117</v>
      </c>
      <c r="D218" s="3" t="s">
        <v>118</v>
      </c>
      <c r="E218" s="3" t="s">
        <v>119</v>
      </c>
      <c r="F218" s="12">
        <v>0</v>
      </c>
      <c r="G218" s="12">
        <v>3</v>
      </c>
      <c r="H218" s="12">
        <v>0</v>
      </c>
      <c r="I218" s="3" t="s">
        <v>20</v>
      </c>
      <c r="J218" s="3" t="s">
        <v>33</v>
      </c>
      <c r="K218" s="39"/>
      <c r="L218"/>
    </row>
    <row r="219" spans="1:12" s="10" customFormat="1" ht="49.5" customHeight="1">
      <c r="A219" s="28" t="str">
        <f t="shared" si="16"/>
        <v>MOLEKÜLER BİYOLOJİ VE GENETİK</v>
      </c>
      <c r="B219" s="14" t="s">
        <v>160</v>
      </c>
      <c r="C219" s="14" t="s">
        <v>161</v>
      </c>
      <c r="D219" s="14" t="s">
        <v>13</v>
      </c>
      <c r="E219" s="14" t="s">
        <v>162</v>
      </c>
      <c r="F219" s="30">
        <v>0</v>
      </c>
      <c r="G219" s="30">
        <v>1</v>
      </c>
      <c r="H219" s="30">
        <v>0</v>
      </c>
      <c r="I219" s="14" t="s">
        <v>15</v>
      </c>
      <c r="J219" s="14" t="s">
        <v>16</v>
      </c>
      <c r="K219" s="40" t="s">
        <v>476</v>
      </c>
    </row>
    <row r="220" spans="1:12" ht="49.5" customHeight="1">
      <c r="A220" s="18" t="s">
        <v>390</v>
      </c>
      <c r="B220" s="4" t="s">
        <v>171</v>
      </c>
      <c r="C220" s="3" t="s">
        <v>50</v>
      </c>
      <c r="D220" s="3" t="s">
        <v>31</v>
      </c>
      <c r="E220" s="3" t="s">
        <v>51</v>
      </c>
      <c r="F220" s="12">
        <v>0</v>
      </c>
      <c r="G220" s="12">
        <v>3</v>
      </c>
      <c r="H220" s="12">
        <v>0</v>
      </c>
      <c r="I220" s="3" t="s">
        <v>20</v>
      </c>
      <c r="J220" s="3" t="s">
        <v>33</v>
      </c>
      <c r="K220" s="39"/>
      <c r="L220"/>
    </row>
    <row r="221" spans="1:12" ht="49.5" customHeight="1">
      <c r="A221" s="18" t="str">
        <f>A220</f>
        <v>MÜHENDİSLİK İŞLETMECİLİĞİ</v>
      </c>
      <c r="B221" s="3" t="s">
        <v>368</v>
      </c>
      <c r="C221" s="3" t="s">
        <v>369</v>
      </c>
      <c r="D221" s="3" t="s">
        <v>54</v>
      </c>
      <c r="E221" s="3" t="s">
        <v>370</v>
      </c>
      <c r="F221" s="12">
        <v>0</v>
      </c>
      <c r="G221" s="12">
        <v>3</v>
      </c>
      <c r="H221" s="12">
        <v>0</v>
      </c>
      <c r="I221" s="3" t="s">
        <v>15</v>
      </c>
      <c r="J221" s="3" t="s">
        <v>33</v>
      </c>
      <c r="K221" s="39"/>
      <c r="L221"/>
    </row>
    <row r="222" spans="1:12" ht="49.5" customHeight="1">
      <c r="A222" s="18" t="str">
        <f>A221</f>
        <v>MÜHENDİSLİK İŞLETMECİLİĞİ</v>
      </c>
      <c r="B222" s="3" t="s">
        <v>182</v>
      </c>
      <c r="C222" s="3" t="s">
        <v>183</v>
      </c>
      <c r="D222" s="3" t="s">
        <v>13</v>
      </c>
      <c r="E222" s="3" t="s">
        <v>184</v>
      </c>
      <c r="F222" s="12">
        <v>0</v>
      </c>
      <c r="G222" s="12">
        <v>2</v>
      </c>
      <c r="H222" s="12">
        <v>0</v>
      </c>
      <c r="I222" s="3" t="s">
        <v>15</v>
      </c>
      <c r="J222" s="3" t="s">
        <v>16</v>
      </c>
      <c r="K222" s="43" t="s">
        <v>391</v>
      </c>
      <c r="L222"/>
    </row>
    <row r="223" spans="1:12" s="10" customFormat="1" ht="49.5" customHeight="1">
      <c r="A223" s="28" t="s">
        <v>374</v>
      </c>
      <c r="B223" s="29" t="s">
        <v>280</v>
      </c>
      <c r="C223" s="29" t="s">
        <v>268</v>
      </c>
      <c r="D223" s="14" t="s">
        <v>31</v>
      </c>
      <c r="E223" s="14" t="s">
        <v>269</v>
      </c>
      <c r="F223" s="30">
        <v>0</v>
      </c>
      <c r="G223" s="30">
        <v>3</v>
      </c>
      <c r="H223" s="30">
        <v>2</v>
      </c>
      <c r="I223" s="14" t="s">
        <v>15</v>
      </c>
      <c r="J223" s="14" t="s">
        <v>33</v>
      </c>
      <c r="K223" s="42" t="s">
        <v>430</v>
      </c>
    </row>
    <row r="224" spans="1:12" s="10" customFormat="1" ht="49.5" customHeight="1">
      <c r="A224" s="31" t="s">
        <v>374</v>
      </c>
      <c r="B224" s="32" t="s">
        <v>94</v>
      </c>
      <c r="C224" s="14" t="s">
        <v>95</v>
      </c>
      <c r="D224" s="14" t="s">
        <v>31</v>
      </c>
      <c r="E224" s="14" t="s">
        <v>96</v>
      </c>
      <c r="F224" s="33">
        <v>1</v>
      </c>
      <c r="G224" s="33">
        <v>1</v>
      </c>
      <c r="H224" s="33">
        <v>0</v>
      </c>
      <c r="I224" s="32" t="s">
        <v>15</v>
      </c>
      <c r="J224" s="32" t="s">
        <v>33</v>
      </c>
      <c r="K224" s="42"/>
    </row>
    <row r="225" spans="1:12" s="10" customFormat="1" ht="81.75" customHeight="1">
      <c r="A225" s="36" t="s">
        <v>374</v>
      </c>
      <c r="B225" s="32" t="s">
        <v>426</v>
      </c>
      <c r="C225" s="37" t="s">
        <v>427</v>
      </c>
      <c r="D225" s="32" t="s">
        <v>13</v>
      </c>
      <c r="E225" s="32" t="s">
        <v>428</v>
      </c>
      <c r="F225" s="35">
        <v>1</v>
      </c>
      <c r="G225" s="35">
        <v>1</v>
      </c>
      <c r="H225" s="35">
        <v>1</v>
      </c>
      <c r="I225" s="32" t="s">
        <v>20</v>
      </c>
      <c r="J225" s="32" t="s">
        <v>16</v>
      </c>
      <c r="K225" s="41" t="s">
        <v>429</v>
      </c>
    </row>
    <row r="226" spans="1:12" s="10" customFormat="1" ht="49.5" customHeight="1">
      <c r="A226" s="31" t="s">
        <v>374</v>
      </c>
      <c r="B226" s="32" t="s">
        <v>423</v>
      </c>
      <c r="C226" s="32" t="s">
        <v>424</v>
      </c>
      <c r="D226" s="32" t="s">
        <v>31</v>
      </c>
      <c r="E226" s="32" t="s">
        <v>425</v>
      </c>
      <c r="F226" s="33">
        <v>4</v>
      </c>
      <c r="G226" s="33">
        <v>1</v>
      </c>
      <c r="H226" s="33">
        <v>0</v>
      </c>
      <c r="I226" s="32" t="s">
        <v>20</v>
      </c>
      <c r="J226" s="32" t="s">
        <v>33</v>
      </c>
      <c r="K226" s="42"/>
    </row>
    <row r="227" spans="1:12" ht="49.5" customHeight="1">
      <c r="A227" s="18" t="s">
        <v>374</v>
      </c>
      <c r="B227" s="3" t="s">
        <v>34</v>
      </c>
      <c r="C227" s="4" t="s">
        <v>35</v>
      </c>
      <c r="D227" s="3" t="s">
        <v>31</v>
      </c>
      <c r="E227" s="3" t="s">
        <v>36</v>
      </c>
      <c r="F227" s="12">
        <v>3</v>
      </c>
      <c r="G227" s="12">
        <v>0</v>
      </c>
      <c r="H227" s="12">
        <v>0</v>
      </c>
      <c r="I227" s="3" t="s">
        <v>20</v>
      </c>
      <c r="J227" s="3" t="s">
        <v>33</v>
      </c>
      <c r="K227" s="39"/>
      <c r="L227"/>
    </row>
    <row r="228" spans="1:12" ht="49.5" customHeight="1">
      <c r="A228" s="18" t="s">
        <v>374</v>
      </c>
      <c r="B228" s="3" t="s">
        <v>375</v>
      </c>
      <c r="C228" s="4" t="s">
        <v>376</v>
      </c>
      <c r="D228" s="3" t="s">
        <v>54</v>
      </c>
      <c r="E228" s="4" t="s">
        <v>377</v>
      </c>
      <c r="F228" s="12">
        <v>3</v>
      </c>
      <c r="G228" s="12">
        <v>1</v>
      </c>
      <c r="H228" s="12">
        <v>0</v>
      </c>
      <c r="I228" s="3" t="s">
        <v>20</v>
      </c>
      <c r="J228" s="3" t="s">
        <v>33</v>
      </c>
      <c r="K228" s="39"/>
      <c r="L228"/>
    </row>
    <row r="229" spans="1:12" ht="49.5" customHeight="1">
      <c r="A229" s="18" t="s">
        <v>374</v>
      </c>
      <c r="B229" s="4" t="s">
        <v>56</v>
      </c>
      <c r="C229" s="3" t="s">
        <v>57</v>
      </c>
      <c r="D229" s="3" t="s">
        <v>58</v>
      </c>
      <c r="E229" s="3" t="s">
        <v>59</v>
      </c>
      <c r="F229" s="12">
        <v>0</v>
      </c>
      <c r="G229" s="12">
        <v>2</v>
      </c>
      <c r="H229" s="12">
        <v>0</v>
      </c>
      <c r="I229" s="3" t="s">
        <v>15</v>
      </c>
      <c r="J229" s="3" t="s">
        <v>33</v>
      </c>
      <c r="K229" s="43" t="s">
        <v>60</v>
      </c>
      <c r="L229"/>
    </row>
    <row r="230" spans="1:12" ht="49.5" customHeight="1">
      <c r="A230" s="24" t="s">
        <v>392</v>
      </c>
      <c r="B230" s="25" t="s">
        <v>393</v>
      </c>
      <c r="C230" s="25" t="s">
        <v>394</v>
      </c>
      <c r="D230" s="25" t="s">
        <v>13</v>
      </c>
      <c r="E230" s="26" t="s">
        <v>395</v>
      </c>
      <c r="F230" s="27">
        <v>0</v>
      </c>
      <c r="G230" s="27">
        <v>1</v>
      </c>
      <c r="H230" s="27">
        <v>1</v>
      </c>
      <c r="I230" s="25" t="s">
        <v>20</v>
      </c>
      <c r="J230" s="25" t="s">
        <v>16</v>
      </c>
      <c r="K230" s="40" t="s">
        <v>477</v>
      </c>
      <c r="L230"/>
    </row>
    <row r="231" spans="1:12" ht="49.5" customHeight="1">
      <c r="B231" s="5"/>
      <c r="C231" s="5"/>
      <c r="D231" s="6"/>
      <c r="E231" s="5"/>
      <c r="F231" s="7"/>
      <c r="G231" s="7"/>
      <c r="H231" s="7"/>
      <c r="I231" s="7"/>
      <c r="J231" s="7"/>
    </row>
    <row r="232" spans="1:12" ht="49.5" customHeight="1">
      <c r="B232" s="7"/>
      <c r="C232" s="7"/>
      <c r="D232" s="7"/>
      <c r="E232" s="7"/>
      <c r="F232" s="7"/>
      <c r="G232" s="7"/>
      <c r="H232" s="7"/>
      <c r="I232" s="7"/>
      <c r="J232" s="7"/>
    </row>
    <row r="233" spans="1:12" ht="49.5" customHeight="1">
      <c r="B233" s="8"/>
      <c r="C233" s="8"/>
      <c r="D233" s="9"/>
      <c r="E233" s="8"/>
      <c r="F233" s="7"/>
      <c r="G233" s="7"/>
      <c r="H233" s="7"/>
      <c r="I233" s="7"/>
      <c r="J233" s="7"/>
    </row>
    <row r="234" spans="1:12" ht="49.5" customHeight="1">
      <c r="B234" s="7"/>
      <c r="C234" s="7"/>
      <c r="D234" s="7"/>
      <c r="E234" s="7"/>
      <c r="F234" s="7"/>
      <c r="G234" s="7"/>
      <c r="H234" s="7"/>
      <c r="I234" s="7"/>
      <c r="J234" s="7"/>
    </row>
    <row r="235" spans="1:12" ht="49.5" customHeight="1">
      <c r="B235" s="7"/>
      <c r="C235" s="7"/>
      <c r="D235" s="7"/>
      <c r="E235" s="7"/>
      <c r="F235" s="7"/>
      <c r="G235" s="7"/>
      <c r="H235" s="7"/>
      <c r="I235" s="7"/>
      <c r="J235" s="7"/>
    </row>
    <row r="236" spans="1:12" ht="49.5" customHeight="1">
      <c r="B236" s="7"/>
      <c r="C236" s="7"/>
      <c r="D236" s="7"/>
      <c r="E236" s="7"/>
      <c r="F236" s="7"/>
      <c r="G236" s="7"/>
      <c r="H236" s="7"/>
      <c r="I236" s="7"/>
      <c r="J236" s="7"/>
    </row>
    <row r="237" spans="1:12" ht="49.5" customHeight="1">
      <c r="B237" s="5"/>
      <c r="C237" s="5"/>
      <c r="D237" s="6"/>
      <c r="E237" s="5"/>
      <c r="F237" s="7"/>
      <c r="G237" s="7"/>
      <c r="H237" s="7"/>
      <c r="I237" s="7"/>
      <c r="J237" s="7"/>
    </row>
    <row r="238" spans="1:12" ht="49.5" customHeight="1">
      <c r="B238" s="7"/>
      <c r="C238" s="7"/>
      <c r="D238" s="7"/>
      <c r="E238" s="7"/>
      <c r="F238" s="7"/>
      <c r="G238" s="7"/>
      <c r="H238" s="7"/>
      <c r="I238" s="7"/>
      <c r="J238" s="7"/>
    </row>
    <row r="239" spans="1:12" ht="49.5" customHeight="1">
      <c r="B239" s="7"/>
      <c r="C239" s="7"/>
      <c r="D239" s="7"/>
      <c r="E239" s="7"/>
      <c r="F239" s="7"/>
      <c r="G239" s="7"/>
      <c r="H239" s="7"/>
      <c r="I239" s="7"/>
      <c r="J239" s="7"/>
    </row>
    <row r="240" spans="1:12" ht="49.5" customHeight="1">
      <c r="B240" s="7"/>
      <c r="C240" s="7"/>
      <c r="D240" s="7"/>
      <c r="E240" s="7"/>
      <c r="F240" s="7"/>
      <c r="G240" s="7"/>
      <c r="H240" s="7"/>
      <c r="I240" s="7"/>
      <c r="J240" s="7"/>
    </row>
    <row r="241" spans="2:10" ht="49.5" customHeight="1">
      <c r="B241" s="7"/>
      <c r="C241" s="7"/>
      <c r="D241" s="7"/>
      <c r="E241" s="7"/>
      <c r="F241" s="7"/>
      <c r="G241" s="7"/>
      <c r="H241" s="7"/>
      <c r="I241" s="7"/>
      <c r="J241" s="7"/>
    </row>
    <row r="242" spans="2:10" ht="49.5" customHeight="1">
      <c r="B242" s="7"/>
      <c r="C242" s="7"/>
      <c r="D242" s="7"/>
      <c r="E242" s="7"/>
      <c r="F242" s="7"/>
      <c r="G242" s="7"/>
      <c r="H242" s="7"/>
      <c r="I242" s="7"/>
      <c r="J242" s="7"/>
    </row>
    <row r="243" spans="2:10" ht="49.5" customHeight="1">
      <c r="B243" s="7"/>
      <c r="C243" s="7"/>
      <c r="D243" s="7"/>
      <c r="E243" s="7"/>
      <c r="F243" s="7"/>
      <c r="G243" s="7"/>
      <c r="H243" s="7"/>
      <c r="I243" s="7"/>
      <c r="J243" s="7"/>
    </row>
    <row r="244" spans="2:10" ht="49.5" customHeight="1">
      <c r="B244" s="7"/>
      <c r="C244" s="7"/>
      <c r="D244" s="7"/>
      <c r="E244" s="7"/>
      <c r="F244" s="7"/>
      <c r="G244" s="7"/>
      <c r="H244" s="7"/>
      <c r="I244" s="7"/>
      <c r="J244" s="7"/>
    </row>
    <row r="245" spans="2:10" ht="49.5" customHeight="1">
      <c r="B245" s="7"/>
      <c r="C245" s="7"/>
      <c r="D245" s="7"/>
      <c r="E245" s="7"/>
      <c r="F245" s="7"/>
      <c r="G245" s="7"/>
      <c r="H245" s="7"/>
      <c r="I245" s="7"/>
      <c r="J245" s="7"/>
    </row>
    <row r="246" spans="2:10" ht="49.5" customHeight="1">
      <c r="B246" s="7"/>
      <c r="C246" s="7"/>
      <c r="D246" s="7"/>
      <c r="E246" s="7"/>
      <c r="F246" s="7"/>
      <c r="G246" s="7"/>
      <c r="H246" s="7"/>
      <c r="I246" s="7"/>
      <c r="J246" s="7"/>
    </row>
    <row r="247" spans="2:10" ht="49.5" customHeight="1">
      <c r="B247" s="7"/>
      <c r="C247" s="7"/>
      <c r="D247" s="7"/>
      <c r="E247" s="7"/>
      <c r="F247" s="7"/>
      <c r="G247" s="7"/>
      <c r="H247" s="7"/>
      <c r="I247" s="7"/>
      <c r="J247" s="7"/>
    </row>
    <row r="248" spans="2:10" ht="49.5" customHeight="1">
      <c r="B248" s="7"/>
      <c r="C248" s="7"/>
      <c r="D248" s="7"/>
      <c r="E248" s="7"/>
      <c r="F248" s="7"/>
      <c r="G248" s="7"/>
      <c r="H248" s="7"/>
      <c r="I248" s="7"/>
      <c r="J248" s="7"/>
    </row>
    <row r="249" spans="2:10" ht="49.5" customHeight="1">
      <c r="B249" s="7"/>
      <c r="C249" s="7"/>
      <c r="D249" s="7"/>
      <c r="E249" s="7"/>
      <c r="F249" s="7"/>
      <c r="G249" s="7"/>
      <c r="H249" s="7"/>
      <c r="I249" s="7"/>
      <c r="J249" s="7"/>
    </row>
    <row r="250" spans="2:10" ht="49.5" customHeight="1">
      <c r="B250" s="7"/>
      <c r="C250" s="7"/>
      <c r="D250" s="7"/>
      <c r="E250" s="7"/>
      <c r="F250" s="7"/>
      <c r="G250" s="7"/>
      <c r="H250" s="7"/>
      <c r="I250" s="7"/>
      <c r="J250" s="7"/>
    </row>
    <row r="251" spans="2:10" ht="49.5" customHeight="1">
      <c r="B251" s="7"/>
      <c r="C251" s="7"/>
      <c r="D251" s="7"/>
      <c r="E251" s="7"/>
      <c r="F251" s="7"/>
      <c r="G251" s="7"/>
      <c r="H251" s="7"/>
      <c r="I251" s="7"/>
      <c r="J251" s="7"/>
    </row>
    <row r="252" spans="2:10" ht="49.5" customHeight="1">
      <c r="B252" s="7"/>
      <c r="C252" s="7"/>
      <c r="D252" s="7"/>
      <c r="E252" s="7"/>
      <c r="F252" s="7"/>
      <c r="G252" s="7"/>
      <c r="H252" s="7"/>
      <c r="I252" s="7"/>
      <c r="J252" s="7"/>
    </row>
    <row r="253" spans="2:10" ht="49.5" customHeight="1">
      <c r="B253" s="7"/>
      <c r="C253" s="7"/>
      <c r="D253" s="7"/>
      <c r="E253" s="7"/>
      <c r="F253" s="7"/>
      <c r="G253" s="7"/>
      <c r="H253" s="7"/>
      <c r="I253" s="7"/>
      <c r="J253" s="7"/>
    </row>
    <row r="254" spans="2:10" ht="49.5" customHeight="1">
      <c r="B254" s="7"/>
      <c r="C254" s="7"/>
      <c r="D254" s="7"/>
      <c r="E254" s="7"/>
      <c r="F254" s="7"/>
      <c r="G254" s="7"/>
      <c r="H254" s="7"/>
      <c r="I254" s="7"/>
      <c r="J254" s="7"/>
    </row>
    <row r="255" spans="2:10" ht="49.5" customHeight="1">
      <c r="B255" s="7"/>
      <c r="C255" s="7"/>
      <c r="D255" s="7"/>
      <c r="E255" s="7"/>
      <c r="F255" s="7"/>
      <c r="G255" s="7"/>
      <c r="H255" s="7"/>
      <c r="I255" s="7"/>
      <c r="J255" s="7"/>
    </row>
    <row r="256" spans="2:10" ht="49.5" customHeight="1">
      <c r="B256" s="7"/>
      <c r="C256" s="7"/>
      <c r="D256" s="7"/>
      <c r="E256" s="7"/>
      <c r="F256" s="7"/>
      <c r="G256" s="7"/>
      <c r="H256" s="7"/>
      <c r="I256" s="7"/>
      <c r="J256" s="7"/>
    </row>
    <row r="257" spans="2:10" ht="49.5" customHeight="1">
      <c r="B257" s="7"/>
      <c r="C257" s="7"/>
      <c r="D257" s="7"/>
      <c r="E257" s="7"/>
      <c r="F257" s="7"/>
      <c r="G257" s="7"/>
      <c r="H257" s="7"/>
      <c r="I257" s="7"/>
      <c r="J257" s="7"/>
    </row>
    <row r="258" spans="2:10" ht="49.5" customHeight="1">
      <c r="B258" s="7"/>
      <c r="C258" s="7"/>
      <c r="D258" s="7"/>
      <c r="E258" s="7"/>
      <c r="F258" s="7"/>
      <c r="G258" s="7"/>
      <c r="H258" s="7"/>
      <c r="I258" s="7"/>
      <c r="J258" s="7"/>
    </row>
    <row r="259" spans="2:10" ht="49.5" customHeight="1">
      <c r="B259" s="7"/>
      <c r="C259" s="7"/>
      <c r="D259" s="7"/>
      <c r="E259" s="7"/>
      <c r="F259" s="7"/>
      <c r="G259" s="7"/>
      <c r="H259" s="7"/>
      <c r="I259" s="7"/>
      <c r="J259" s="7"/>
    </row>
    <row r="260" spans="2:10" ht="49.5" customHeight="1">
      <c r="B260" s="7"/>
      <c r="C260" s="7"/>
      <c r="D260" s="7"/>
      <c r="E260" s="7"/>
      <c r="F260" s="7"/>
      <c r="G260" s="7"/>
      <c r="H260" s="7"/>
      <c r="I260" s="7"/>
      <c r="J260" s="7"/>
    </row>
    <row r="261" spans="2:10" ht="49.5" customHeight="1">
      <c r="B261" s="7"/>
      <c r="C261" s="7"/>
      <c r="D261" s="7"/>
      <c r="E261" s="7"/>
      <c r="F261" s="7"/>
      <c r="G261" s="7"/>
      <c r="H261" s="7"/>
      <c r="I261" s="7"/>
      <c r="J261" s="7"/>
    </row>
    <row r="262" spans="2:10" ht="49.5" customHeight="1">
      <c r="B262" s="7"/>
      <c r="C262" s="7"/>
      <c r="D262" s="7"/>
      <c r="E262" s="7"/>
      <c r="F262" s="7"/>
      <c r="G262" s="7"/>
      <c r="H262" s="7"/>
      <c r="I262" s="7"/>
      <c r="J262" s="7"/>
    </row>
    <row r="263" spans="2:10" ht="49.5" customHeight="1">
      <c r="B263" s="7"/>
      <c r="C263" s="7"/>
      <c r="D263" s="7"/>
      <c r="E263" s="7"/>
      <c r="F263" s="7"/>
      <c r="G263" s="7"/>
      <c r="H263" s="7"/>
      <c r="I263" s="7"/>
      <c r="J263" s="7"/>
    </row>
    <row r="264" spans="2:10" ht="49.5" customHeight="1">
      <c r="B264" s="7"/>
      <c r="C264" s="7"/>
      <c r="D264" s="7"/>
      <c r="E264" s="7"/>
      <c r="F264" s="7"/>
      <c r="G264" s="7"/>
      <c r="H264" s="7"/>
      <c r="I264" s="7"/>
      <c r="J264" s="7"/>
    </row>
    <row r="265" spans="2:10" ht="49.5" customHeight="1">
      <c r="B265" s="7"/>
      <c r="C265" s="7"/>
      <c r="D265" s="7"/>
      <c r="E265" s="7"/>
      <c r="F265" s="7"/>
      <c r="G265" s="7"/>
      <c r="H265" s="7"/>
      <c r="I265" s="7"/>
      <c r="J265" s="7"/>
    </row>
    <row r="266" spans="2:10" ht="49.5" customHeight="1">
      <c r="B266" s="7"/>
      <c r="C266" s="7"/>
      <c r="D266" s="7"/>
      <c r="E266" s="7"/>
      <c r="F266" s="7"/>
      <c r="G266" s="7"/>
      <c r="H266" s="7"/>
      <c r="I266" s="7"/>
      <c r="J266" s="7"/>
    </row>
    <row r="267" spans="2:10" ht="49.5" customHeight="1">
      <c r="B267" s="7"/>
      <c r="C267" s="7"/>
      <c r="D267" s="7"/>
      <c r="E267" s="7"/>
      <c r="F267" s="7"/>
      <c r="G267" s="7"/>
      <c r="H267" s="7"/>
      <c r="I267" s="7"/>
      <c r="J267" s="7"/>
    </row>
    <row r="268" spans="2:10" ht="49.5" customHeight="1">
      <c r="B268" s="7"/>
      <c r="C268" s="7"/>
      <c r="D268" s="7"/>
      <c r="E268" s="7"/>
      <c r="F268" s="7"/>
      <c r="G268" s="7"/>
      <c r="H268" s="7"/>
      <c r="I268" s="7"/>
      <c r="J268" s="7"/>
    </row>
    <row r="269" spans="2:10" ht="49.5" customHeight="1">
      <c r="B269" s="7"/>
      <c r="C269" s="7"/>
      <c r="D269" s="7"/>
      <c r="E269" s="7"/>
      <c r="F269" s="7"/>
      <c r="G269" s="7"/>
      <c r="H269" s="7"/>
      <c r="I269" s="7"/>
      <c r="J269" s="7"/>
    </row>
    <row r="270" spans="2:10" ht="49.5" customHeight="1">
      <c r="B270" s="7"/>
      <c r="C270" s="7"/>
      <c r="D270" s="7"/>
      <c r="E270" s="7"/>
      <c r="F270" s="7"/>
      <c r="G270" s="7"/>
      <c r="H270" s="7"/>
      <c r="I270" s="7"/>
      <c r="J270" s="7"/>
    </row>
    <row r="271" spans="2:10" ht="49.5" customHeight="1">
      <c r="B271" s="7"/>
      <c r="C271" s="7"/>
      <c r="D271" s="7"/>
      <c r="E271" s="7"/>
      <c r="F271" s="7"/>
      <c r="G271" s="7"/>
      <c r="H271" s="7"/>
      <c r="I271" s="7"/>
      <c r="J271" s="7"/>
    </row>
    <row r="272" spans="2:10" ht="49.5" customHeight="1">
      <c r="B272" s="7"/>
      <c r="C272" s="7"/>
      <c r="D272" s="7"/>
      <c r="E272" s="7"/>
      <c r="F272" s="7"/>
      <c r="G272" s="7"/>
      <c r="H272" s="7"/>
      <c r="I272" s="7"/>
      <c r="J272" s="7"/>
    </row>
    <row r="273" spans="2:10" ht="49.5" customHeight="1">
      <c r="B273" s="7"/>
      <c r="C273" s="7"/>
      <c r="D273" s="7"/>
      <c r="E273" s="7"/>
      <c r="F273" s="7"/>
      <c r="G273" s="7"/>
      <c r="H273" s="7"/>
      <c r="I273" s="7"/>
      <c r="J273" s="7"/>
    </row>
    <row r="274" spans="2:10" ht="49.5" customHeight="1">
      <c r="B274" s="7"/>
      <c r="C274" s="7"/>
      <c r="D274" s="7"/>
      <c r="E274" s="7"/>
      <c r="F274" s="7"/>
      <c r="G274" s="7"/>
      <c r="H274" s="7"/>
      <c r="I274" s="7"/>
      <c r="J274" s="7"/>
    </row>
    <row r="275" spans="2:10" ht="49.5" customHeight="1">
      <c r="B275" s="7"/>
      <c r="C275" s="7"/>
      <c r="D275" s="7"/>
      <c r="E275" s="7"/>
      <c r="F275" s="7"/>
      <c r="G275" s="7"/>
      <c r="H275" s="7"/>
      <c r="I275" s="7"/>
      <c r="J275" s="7"/>
    </row>
    <row r="276" spans="2:10" ht="49.5" customHeight="1">
      <c r="B276" s="7"/>
      <c r="C276" s="7"/>
      <c r="D276" s="7"/>
      <c r="E276" s="7"/>
      <c r="F276" s="7"/>
      <c r="G276" s="7"/>
      <c r="H276" s="7"/>
      <c r="I276" s="7"/>
      <c r="J276" s="7"/>
    </row>
    <row r="277" spans="2:10" ht="49.5" customHeight="1">
      <c r="B277" s="7"/>
      <c r="C277" s="7"/>
      <c r="D277" s="7"/>
      <c r="E277" s="7"/>
      <c r="F277" s="7"/>
      <c r="G277" s="7"/>
      <c r="H277" s="7"/>
      <c r="I277" s="7"/>
      <c r="J277" s="7"/>
    </row>
    <row r="278" spans="2:10" ht="49.5" customHeight="1">
      <c r="B278" s="7"/>
    </row>
  </sheetData>
  <sortState ref="A2:K218">
    <sortCondition ref="A2:A218"/>
  </sortState>
  <pageMargins left="0.7" right="0.7" top="0.75" bottom="0.75" header="0.511811023622047" footer="0.511811023622047"/>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Bölüm Bazlı İkili Anlaşmalar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asenaaltan@iyte.edu.tr</dc:creator>
  <dc:description/>
  <cp:lastModifiedBy>asena-altan</cp:lastModifiedBy>
  <cp:revision>2</cp:revision>
  <dcterms:created xsi:type="dcterms:W3CDTF">2015-06-05T18:17:20Z</dcterms:created>
  <dcterms:modified xsi:type="dcterms:W3CDTF">2026-02-24T11:26:54Z</dcterms:modified>
  <dc:language>tr-TR</dc:language>
</cp:coreProperties>
</file>